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nternal.vic.gov.au\DPC\HomeDirs1\vidqy83\Desktop\VGAAR data tables final\"/>
    </mc:Choice>
  </mc:AlternateContent>
  <xr:revisionPtr revIDLastSave="0" documentId="13_ncr:1_{C46E78C4-99C0-4657-B5FE-967F265A909A}" xr6:coauthVersionLast="47" xr6:coauthVersionMax="47" xr10:uidLastSave="{00000000-0000-0000-0000-000000000000}"/>
  <bookViews>
    <workbookView xWindow="19090" yWindow="-110" windowWidth="38620" windowHeight="21220" tabRatio="813" xr2:uid="{ABD57A41-DEE1-481A-8F6F-6BE4A2A31B36}"/>
  </bookViews>
  <sheets>
    <sheet name="Index" sheetId="21" r:id="rId1"/>
    <sheet name="15.1.1" sheetId="1" r:id="rId2"/>
    <sheet name="15.1.2" sheetId="3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'15.1.1'!$A$1:$T$68</definedName>
    <definedName name="_xlnm.Print_Area" localSheetId="2">'15.1.2'!$A$1:$O$47</definedName>
    <definedName name="_xlnm.Print_Area" localSheetId="3">'15.1.3'!$A$1:$P$22</definedName>
    <definedName name="_xlnm.Print_Area" localSheetId="6">'15.2.2'!$A$1:$K$47</definedName>
    <definedName name="_xlnm.Print_Area" localSheetId="11">'15.3.3'!$A$1:$K$20</definedName>
    <definedName name="_xlnm.Print_Area" localSheetId="13">'16.1.1'!$A$1:$H$9</definedName>
    <definedName name="_xlnm.Print_Area" localSheetId="15">'16.1.3'!$A$1:$H$6</definedName>
    <definedName name="_xlnm.Print_Area" localSheetId="18">'17.1.3'!$A$1:$M$7</definedName>
    <definedName name="_xlnm.Print_Area" localSheetId="19">'17.1.4'!$A$1:$M$45</definedName>
    <definedName name="_xlnm.Print_Area" localSheetId="0">Index!$A$1:$E$31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<sst xmlns="http://schemas.openxmlformats.org/spreadsheetml/2006/main" count="753" uniqueCount="290">
  <si>
    <t>Domain 5: Justice &amp; safety</t>
  </si>
  <si>
    <t>Goal 15: Aboriginal over-representation in the justice system is eliminated</t>
  </si>
  <si>
    <t>Objective 15.1: Decrease the number and eliminate the over-representation of Aboriginal children and young people in the justice system</t>
  </si>
  <si>
    <t>Measure 15.1.1</t>
  </si>
  <si>
    <t>Unique youth offenders receiving a caution, arrest, summons or other</t>
  </si>
  <si>
    <t>Measure 15.1.2</t>
  </si>
  <si>
    <t>Average daily number and rate of children and young people (10–17 years) under youth justice supervision in detention and the community</t>
  </si>
  <si>
    <t>Measure 15.1.3</t>
  </si>
  <si>
    <t>Proportion of first time youth alleged offenders (10–17 years) cautioned by police</t>
  </si>
  <si>
    <t>Measure 15.1.4</t>
  </si>
  <si>
    <t>Proportion of youth (10–17 years) in detention on remand</t>
  </si>
  <si>
    <t>Objective 15.2: Decrease the number and eliminate the over-representation of Aboriginal women in the justice system</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</si>
  <si>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</si>
  <si>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</si>
  <si>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</si>
  <si>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</si>
  <si>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</si>
  <si>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</si>
  <si>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</si>
  <si>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</si>
  <si>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Objective 15.3: Decrease the number and eliminate the over-representation of Aboriginal men in the justice system</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</si>
  <si>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</si>
  <si>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</si>
  <si>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</si>
  <si>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</si>
  <si>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</si>
  <si>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</si>
  <si>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</si>
  <si>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</si>
  <si>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Goal 16 : Aboriginal Victorians have access to safe and effective justice services</t>
  </si>
  <si>
    <t>Objective 16.1: Increase Aboriginal participation in culturally safe and effective justice prevention, early intervention, diversion and support programs</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</si>
  <si>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</si>
  <si>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</si>
  <si>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</si>
  <si>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</si>
  <si>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</si>
  <si>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</si>
  <si>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Goal 17: Aboriginal Victorians feel safe and connected</t>
  </si>
  <si>
    <t>Objective 17.1: Increase community safety and trust in police and the justice system</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</si>
  <si>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</si>
  <si>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</si>
  <si>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</si>
  <si>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</si>
  <si>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</si>
  <si>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</si>
  <si>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</si>
  <si>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</si>
  <si>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Index</t>
  </si>
  <si>
    <t>Table 15.1.1a. Unique youth alleged offenders (10–17 years) number and rate per 10,000 population receiving a caution, arrest, summons or other by Indigenous status, Victoria, July 2007 to June 2021</t>
  </si>
  <si>
    <t>Year</t>
  </si>
  <si>
    <t>Aboriginal (n)</t>
  </si>
  <si>
    <t>Non-Aboriginal (n)</t>
  </si>
  <si>
    <t>Unknown (n)</t>
  </si>
  <si>
    <t>Aboriginal rate (per 10,000)</t>
  </si>
  <si>
    <t>Non-Aboriginal rate (per 10,000)</t>
  </si>
  <si>
    <t xml:space="preserve">Gap (per 10,000) </t>
  </si>
  <si>
    <t xml:space="preserve">Rate Ratio </t>
  </si>
  <si>
    <t>Aboriginal  population aged 10–17 (n), December</t>
  </si>
  <si>
    <t>Non-Aboriginal  population aged 10–17 (n), December</t>
  </si>
  <si>
    <t>2007-08</t>
  </si>
  <si>
    <t>2008-09</t>
  </si>
  <si>
    <t>2009-10</t>
  </si>
  <si>
    <t>2010-11</t>
  </si>
  <si>
    <t>2011-12</t>
  </si>
  <si>
    <t>2012-13</t>
  </si>
  <si>
    <t>2013-14</t>
  </si>
  <si>
    <t>2014-15</t>
  </si>
  <si>
    <t>2015-16</t>
  </si>
  <si>
    <t>2016-17</t>
  </si>
  <si>
    <t>2017-18</t>
  </si>
  <si>
    <t>2018-19</t>
  </si>
  <si>
    <t>2019-20</t>
  </si>
  <si>
    <t>2020-21</t>
  </si>
  <si>
    <t>2021-22</t>
  </si>
  <si>
    <t>Source: Crime Statistics Agency (CSA)</t>
  </si>
  <si>
    <t>Indigenous status data are derived using the revised CSA most frequent recorded status of an individual as recorded by Victoria Police, and may not represent the Indigenous status recorded by police at the time of the incident.</t>
  </si>
  <si>
    <t>Source (total Victorian population estimates): Table 52. Estimated Resident Population By Single Year Of Age, Victoria. ABS Cat No. 3101.0 Australian Demographic Statistics December 2020</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</si>
  <si>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</si>
  <si>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Aboriginal and all persons population estimates are taken at December quater.  Non-Aboriginal estimates are calculated by subtracting the Victorian Aboriginal estimates from the total Victorian estimates.</t>
  </si>
  <si>
    <t>Table 15.1.1b. Unique youth alleged offenders (10–14 years) number and rate per 10,000 population receiving a caution, arrest, summons or other by Indigenous status, Victoria, July 2007 to June 2021</t>
  </si>
  <si>
    <t xml:space="preserve">Aboriginal rate (per 10,000) </t>
  </si>
  <si>
    <t>Gap (per 10,000)</t>
  </si>
  <si>
    <t>Aboriginal  population aged 10–14 (n)</t>
  </si>
  <si>
    <t>Non-Aboriginal  population aged 10–14 (n)</t>
  </si>
  <si>
    <t>Aboriginal and all persons population estimates are taken at December quater.  Non-Aboriginal estimates are calculated by subtracting the Victorian Aboriginal estimates from the total Victorian estimates</t>
  </si>
  <si>
    <t>Table 15.1.1c. Unique youth alleged offenders (15–17 years) number and rate per 10,000 population receiving a caution, arrest, summons or other by Indigenous status, Victoria, July 2007 to June 2021</t>
  </si>
  <si>
    <t>Rate Ratio</t>
  </si>
  <si>
    <t>Aboriginal  population aged 15–17 (n)</t>
  </si>
  <si>
    <t>Non-Aboriginal  population aged 15–17 (n)</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</si>
  <si>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</si>
  <si>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Gap             (per 10,000)</t>
  </si>
  <si>
    <t>2007–08</t>
  </si>
  <si>
    <t>2008–09</t>
  </si>
  <si>
    <t>2009–10</t>
  </si>
  <si>
    <t>2010–11</t>
  </si>
  <si>
    <t>2011–12</t>
  </si>
  <si>
    <t>2012–13</t>
  </si>
  <si>
    <t>2013–14</t>
  </si>
  <si>
    <t>2014–15</t>
  </si>
  <si>
    <t>2015–16</t>
  </si>
  <si>
    <t>2016–17</t>
  </si>
  <si>
    <t>2017–18</t>
  </si>
  <si>
    <t>2018–19</t>
  </si>
  <si>
    <t>Source (counts): Table S43a; Australian Institute of Health and Welfare, Mar 2023. Youth justice in Australia 2021-22</t>
  </si>
  <si>
    <t>Source (rates): Table S45a; Australian Institute of Health and Welfare, Mar 2023. Youth justice in Australia 2021-22</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</si>
  <si>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</si>
  <si>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</si>
  <si>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</si>
  <si>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</si>
  <si>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Table 15.1.2b. Young people (10–17 years) under youth justice supervision in detention, daily average number and rate per 10,000 population</t>
  </si>
  <si>
    <t>Source (counts): Table S81a; Australian Institute of Health and Welfare Mar 2023. Youth justice in Australia 2021-22</t>
  </si>
  <si>
    <t>Source (rates): Table S83a; Australian Institute of Health and Welfare Mar 2023. Youth justice in Australia 2021-22</t>
  </si>
  <si>
    <t>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</si>
  <si>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r>
      <t>Table 15.1.3. Number and proportion of first-time youth alleged offenders</t>
    </r>
    <r>
      <rPr>
        <b/>
        <vertAlign val="superscript"/>
        <sz val="10"/>
        <color theme="1"/>
        <rFont val="Arial"/>
        <family val="2"/>
      </rPr>
      <t>1</t>
    </r>
    <r>
      <rPr>
        <b/>
        <sz val="10"/>
        <color theme="1"/>
        <rFont val="Arial"/>
        <family val="2"/>
      </rPr>
      <t xml:space="preserve"> (10–17 years) cautioned(a) by police, Victoria</t>
    </r>
  </si>
  <si>
    <t>Aboriginal first time alleged offenders (n)</t>
  </si>
  <si>
    <t>Aboriginal cautioned (n)</t>
  </si>
  <si>
    <t>Non-Aboriginal first time alleged offenders (n)</t>
  </si>
  <si>
    <t>Non-Aboriginal cautioned (n)</t>
  </si>
  <si>
    <t>Aboriginal status unknown first time alleged offenders (n)</t>
  </si>
  <si>
    <t>Aboriginal status unknown  caution (n)</t>
  </si>
  <si>
    <t>Aboriginal (%)</t>
  </si>
  <si>
    <t>Non-Aboriginal (%)</t>
  </si>
  <si>
    <t>Aboriginal status unknown  caution (%)</t>
  </si>
  <si>
    <t>Gap (%)</t>
  </si>
  <si>
    <t>Note: Data extracted from LEAP on 18th July 2022 and is subject to change</t>
  </si>
  <si>
    <r>
      <rPr>
        <vertAlign val="superscript"/>
        <sz val="8"/>
        <color theme="1"/>
        <rFont val="Arial"/>
        <family val="2"/>
      </rPr>
      <t>1</t>
    </r>
    <r>
      <rPr>
        <sz val="8"/>
        <color theme="1"/>
        <rFont val="Arial"/>
        <family val="2"/>
      </rPr>
      <t xml:space="preserve"> Age is based on when the first offence was allegedly committed by the offender.</t>
    </r>
  </si>
  <si>
    <t>Table 15.1.4. Number and proportion of youth (10–17 years) in detention on remand</t>
  </si>
  <si>
    <t>Aboriginal youth (aged 10–17) in detention (n)</t>
  </si>
  <si>
    <r>
      <t>Aboriginal youth (aged 10–17) on remand (n)</t>
    </r>
    <r>
      <rPr>
        <b/>
        <vertAlign val="superscript"/>
        <sz val="9"/>
        <color rgb="FF000000"/>
        <rFont val="Arial"/>
        <family val="2"/>
      </rPr>
      <t>(a)(b)</t>
    </r>
  </si>
  <si>
    <t>Non-Aboriginal youth (aged 10–17) in detention (n)</t>
  </si>
  <si>
    <r>
      <t>Non-Aboriginal youth (aged 10–17) on remand (n)</t>
    </r>
    <r>
      <rPr>
        <b/>
        <vertAlign val="superscript"/>
        <sz val="9"/>
        <color rgb="FF000000"/>
        <rFont val="Arial"/>
        <family val="2"/>
      </rPr>
      <t>(a)</t>
    </r>
  </si>
  <si>
    <t>Aboriginal  youth (aged 10–17) on remand as proportion of all Aboriginal youth in detention (%)</t>
  </si>
  <si>
    <t>Non-Aboriginal  youth (aged 10–17) on remand as proportion of all Non-Aboriginal youth in detention (%)</t>
  </si>
  <si>
    <r>
      <rPr>
        <b/>
        <sz val="9"/>
        <color rgb="FF000000"/>
        <rFont val="Arial"/>
        <family val="2"/>
      </rPr>
      <t>Aboriginal  youth (aged 10–17) on remand as proportion of all youth in detention (%)</t>
    </r>
    <r>
      <rPr>
        <b/>
        <vertAlign val="superscript"/>
        <sz val="9"/>
        <color rgb="FF000000"/>
        <rFont val="Arial"/>
        <family val="2"/>
      </rPr>
      <t>(b)</t>
    </r>
  </si>
  <si>
    <t>2015 –16</t>
  </si>
  <si>
    <t>Source: Youth detention population in Australia. Bulletin no. 145. Cat. no. JUV 131. Canberra: AIHW.</t>
  </si>
  <si>
    <t>Data is taken from the June quarter of each year</t>
  </si>
  <si>
    <t>(a) Persons aged 10–17 in unsentenced detention on an average night.</t>
  </si>
  <si>
    <t>(b)Data includes all youth in detention with a known Aboriginal status.</t>
  </si>
  <si>
    <t xml:space="preserve">Since 2019–20, the age calculation for the average nightly population changed. Age is now calculated based on the age a young person is each night that they are under supervision. If a young person changes age during a period of supervision, then the average nightly number under supervision will reflect this. </t>
  </si>
  <si>
    <t>Due to this change in methodology, average nightly data with an age breakdown or selection will not be comparable to previous Youth detention population in Australia releases.</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</si>
  <si>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1</t>
    </r>
    <r>
      <rPr>
        <b/>
        <sz val="10"/>
        <color theme="1"/>
        <rFont val="Arial"/>
        <family val="2"/>
      </rPr>
      <t xml:space="preserve"> processed by police, Victoria</t>
    </r>
  </si>
  <si>
    <t xml:space="preserve">Aboriginal (rate per 10,000) </t>
  </si>
  <si>
    <t xml:space="preserve">Non-Aboriginal (rate per 10,000) </t>
  </si>
  <si>
    <t xml:space="preserve">Gap (rate per 10,000) </t>
  </si>
  <si>
    <t xml:space="preserve">Female Aboriginal population aged 18+ (n) </t>
  </si>
  <si>
    <t xml:space="preserve">Female Non-Aboriginal population aged 18+ (n) </t>
  </si>
  <si>
    <t>Source (counts): Crime Statistics Agency (CSA)</t>
  </si>
  <si>
    <r>
      <rPr>
        <vertAlign val="superscript"/>
        <sz val="8"/>
        <color rgb="FF000000"/>
        <rFont val="Arial"/>
        <family val="2"/>
      </rPr>
      <t>1</t>
    </r>
    <r>
      <rPr>
        <sz val="8"/>
        <color rgb="FF000000"/>
        <rFont val="Arial"/>
        <family val="2"/>
      </rPr>
      <t xml:space="preserve"> Excludes unique offenders with an unknown sex.</t>
    </r>
  </si>
  <si>
    <r>
      <t>Table 15.2.2a. Average daily number and rate of women under community-based corrections supervision</t>
    </r>
    <r>
      <rPr>
        <b/>
        <vertAlign val="superscript"/>
        <sz val="10"/>
        <color theme="1"/>
        <rFont val="Arial"/>
        <family val="2"/>
      </rPr>
      <t>(a)</t>
    </r>
  </si>
  <si>
    <t>Aboriginal status unknown (n)</t>
  </si>
  <si>
    <t>Source (counts): Corrections Victoria</t>
  </si>
  <si>
    <t>Aboriginal and all persons population estimates are taken at December quarter.  Non-Aboriginal estimates are calculated by subtracting the Victorian Aboriginal estimates from the total Victorian estimates</t>
  </si>
  <si>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</si>
  <si>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Due to calculation error for the historical rate per 10,000, the timeseries has been re-released. Please use above figures.</t>
  </si>
  <si>
    <t>Table 15.2.2b. Average daily number and rate of women under corrections supervision in prison</t>
  </si>
  <si>
    <t>Non-Aboriginal estimates derived by subtracting the Victorian Aboriginal estimates from the total Victorian estimates</t>
  </si>
  <si>
    <t>Population estimates by financial year is the mean between each calendar year estimate to derive the estimated population at December 30 (the midpoint) of a given reporting period.</t>
  </si>
  <si>
    <t>Due to calculation error for the historical rate per 10,000, the time series has been re-released. Please use above figures.</t>
  </si>
  <si>
    <t>Table 15.2.3. Proportion of women who return to prison under sentence within two years of release</t>
  </si>
  <si>
    <t>Aboriginal women released from prison who return within 2 years  (n)</t>
  </si>
  <si>
    <t>Non-Aboriginal women released from prison who return within 2 years  (n)</t>
  </si>
  <si>
    <t xml:space="preserve"> Aboriginal women released from prison who return within 2 years (%)</t>
  </si>
  <si>
    <t>Non-Aboriginal women released from prison who return within 2 years (%)</t>
  </si>
  <si>
    <t>Source: Corrections Victoria</t>
  </si>
  <si>
    <t>Table 15.2.4. Proportion of women in prison on remand</t>
  </si>
  <si>
    <r>
      <t>Aboriginal women in prison (n)</t>
    </r>
    <r>
      <rPr>
        <b/>
        <vertAlign val="superscript"/>
        <sz val="9"/>
        <color rgb="FF000000"/>
        <rFont val="Arial"/>
        <family val="2"/>
      </rPr>
      <t>(a)</t>
    </r>
  </si>
  <si>
    <t>Aboriginal women in prison and on remand (n)</t>
  </si>
  <si>
    <r>
      <t>Non-Aboriginal women in prison (n)</t>
    </r>
    <r>
      <rPr>
        <b/>
        <vertAlign val="superscript"/>
        <sz val="9"/>
        <color rgb="FF000000"/>
        <rFont val="Arial"/>
        <family val="2"/>
      </rPr>
      <t>(a)</t>
    </r>
  </si>
  <si>
    <t>Non-Aboriginal women in prison and on remand (n)</t>
  </si>
  <si>
    <t>Aboriginal women on remand as proportion of all Aboriginal women in prison (%)</t>
  </si>
  <si>
    <t>Non-Aboriginal women on remand as a proportion of all non-Aboriginal women in prison (%)</t>
  </si>
  <si>
    <r>
      <t>Aboriginal women on remand as proportion of all women in prison (%)</t>
    </r>
    <r>
      <rPr>
        <b/>
        <vertAlign val="superscript"/>
        <sz val="9"/>
        <color rgb="FF000000"/>
        <rFont val="Arial"/>
        <family val="2"/>
      </rPr>
      <t>(b)</t>
    </r>
  </si>
  <si>
    <t>(a) data sourced from Table 15.2.2.</t>
  </si>
  <si>
    <t>(b) Includes all women in prison with a known Aboriginal status.</t>
  </si>
  <si>
    <t>Table 15.3.1. Number and rate unique adult (18 years and above) male alleged offenders processed by police, Victoria</t>
  </si>
  <si>
    <t>Non-Aboriginal (rate per 10,000)</t>
  </si>
  <si>
    <t xml:space="preserve">Aboriginal male population aged 18+ (n) </t>
  </si>
  <si>
    <t xml:space="preserve">Non-Aboriginal male population aged 18+ (n) </t>
  </si>
  <si>
    <t>Table 15.3.2a. Average daily number and rate of men under community-based corrections supervision</t>
  </si>
  <si>
    <t>Source (total Victorian population estimates): Table 52. Estimated Resident Population By Single Year Of Age, Victoria. ABS Cat No. 3101.0 Australian Demographic Statistics December 2021</t>
  </si>
  <si>
    <t>Measure 15.3.2b. Average daily number and rate of men under corrections supervision in prison</t>
  </si>
  <si>
    <t>Table 15.3.3. Proportion of men who return to prison under sentence within two years of release from a sentence episode</t>
  </si>
  <si>
    <t>Aboriginal released from prison who return within 2 years (n)</t>
  </si>
  <si>
    <t>Non-Aboriginal released from prison who return within 2 years (n)</t>
  </si>
  <si>
    <t xml:space="preserve"> Aboriginal released from prison who return within 2 years (%)</t>
  </si>
  <si>
    <t>Non-Aboriginal released from prison who return within 2 years (%)</t>
  </si>
  <si>
    <t>Gap</t>
  </si>
  <si>
    <t>Table 15.3.4. Proportion of men in prison on remand</t>
  </si>
  <si>
    <t>Aboriginal men in prison (n)</t>
  </si>
  <si>
    <t>Aboriginal men in prison and on remand (n)</t>
  </si>
  <si>
    <t>Non-Aboriginal men in prison (n)</t>
  </si>
  <si>
    <t>Non-Aboriginal men in prison and on remand (n)</t>
  </si>
  <si>
    <t>Aboriginal men on remand as proportion of all Aboriginal men in prison (%)</t>
  </si>
  <si>
    <t>Non-Aboriginal men on remand as a proportion of all non-Aboriginal men in prison (%)</t>
  </si>
  <si>
    <r>
      <t>Aboriginal men on remand as proportion of all men in prison (%)</t>
    </r>
    <r>
      <rPr>
        <b/>
        <vertAlign val="superscript"/>
        <sz val="9"/>
        <color rgb="FF000000"/>
        <rFont val="Arial"/>
        <family val="2"/>
      </rPr>
      <t>(a)</t>
    </r>
  </si>
  <si>
    <t>(a) Includes all men in prison with a known Aboriginal status.</t>
  </si>
  <si>
    <t>Table 16.1.1. Number and proportion of Aboriginal youth receiving intensive bail support through the Koorie Intensive Support Program (KISP)</t>
  </si>
  <si>
    <t>2019-20*</t>
  </si>
  <si>
    <t>Aboriginal children and young people on the KISP</t>
  </si>
  <si>
    <t>Aboriginal youth** receiving bail support through the KISP (count)</t>
  </si>
  <si>
    <t>Aboriginal youth** receiving bail support through the KISP (%)</t>
  </si>
  <si>
    <t>Source: Department of Justice and Community Safety</t>
  </si>
  <si>
    <t>** aged 10–17, including both Aboriginal and/or Torres Strait Islander peoples</t>
  </si>
  <si>
    <t>Note: The Victorian Department of Justice and Community Safety are collecting this data and processes are being established for future reporting.</t>
  </si>
  <si>
    <t>*Note: 2019-20 figures have been revised</t>
  </si>
  <si>
    <t xml:space="preserve">Table 16.1.2a. Number and proportion of Aboriginal adults referred for intensive bail support </t>
  </si>
  <si>
    <t> </t>
  </si>
  <si>
    <t>2019–20</t>
  </si>
  <si>
    <r>
      <t>Aboriginal</t>
    </r>
    <r>
      <rPr>
        <vertAlign val="superscript"/>
        <sz val="9"/>
        <color rgb="FF000000"/>
        <rFont val="Arial"/>
        <family val="2"/>
      </rPr>
      <t>(a)</t>
    </r>
    <r>
      <rPr>
        <sz val="9"/>
        <color rgb="FF000000"/>
        <rFont val="Arial"/>
        <family val="2"/>
      </rPr>
      <t xml:space="preserve"> adults referred for intensive bail support</t>
    </r>
  </si>
  <si>
    <t xml:space="preserve">  408 </t>
  </si>
  <si>
    <t>Non-Aboriginal adults referred for intensive bail support</t>
  </si>
  <si>
    <t xml:space="preserve">  2812 </t>
  </si>
  <si>
    <t>Aboriginal status not stated adults receiving intensive bail support</t>
  </si>
  <si>
    <t xml:space="preserve">  417 </t>
  </si>
  <si>
    <t>Source: Courts Integrated Services Program (CISP) data, Court Services Victoria</t>
  </si>
  <si>
    <t>(a) Includes Aboriginal and/or Torres Strait Islander persons</t>
  </si>
  <si>
    <r>
      <t xml:space="preserve">Note: </t>
    </r>
    <r>
      <rPr>
        <i/>
        <sz val="8"/>
        <color rgb="FF000000"/>
        <rFont val="Arial"/>
        <family val="2"/>
      </rPr>
      <t>Adults</t>
    </r>
    <r>
      <rPr>
        <sz val="8"/>
        <color rgb="FF000000"/>
        <rFont val="Arial"/>
        <family val="2"/>
      </rPr>
      <t xml:space="preserve"> includes persons aged 18 and above</t>
    </r>
  </si>
  <si>
    <t>since 2021-22 CISP data has included data from both the Magistrates Court of Victoria and the County Court of Victoira</t>
  </si>
  <si>
    <t xml:space="preserve">Table 16.1.2b. Number and proportion of Aboriginal adults receiving intensive bail support </t>
  </si>
  <si>
    <t>Aboriginal(a) adults receiving intensive bail support</t>
  </si>
  <si>
    <t> 223</t>
  </si>
  <si>
    <t>Non-Aboriginal adults receiving intensive bail support</t>
  </si>
  <si>
    <t> 1571</t>
  </si>
  <si>
    <t> 222</t>
  </si>
  <si>
    <t xml:space="preserve">Proportion of Aboriginal adults receiving intensive bail support </t>
  </si>
  <si>
    <t> 54.6%</t>
  </si>
  <si>
    <t xml:space="preserve">Proportion of Non-Aboriginal adults receiving intensive bail support </t>
  </si>
  <si>
    <t> 55.8%</t>
  </si>
  <si>
    <t>Note: Adults includes persons aged 18 and above.</t>
  </si>
  <si>
    <t>Since 2021-22 CISP data has included data from both the Magistrates Court of Victoria and the County Court of Victoira</t>
  </si>
  <si>
    <t>Table 16.1.3. Number of Aboriginal children and young people accessing community support programs through youth justice community services</t>
  </si>
  <si>
    <t>Aboriginal children and young people</t>
  </si>
  <si>
    <t>Note: The Victorian Department of Justice and Community Safety are collecting this data and processes are being established for future reporting from 2020.</t>
  </si>
  <si>
    <t>Note: includes all Aboriginal specific programs funded by Aboriginal Youth Justice.</t>
  </si>
  <si>
    <t>Table 17.1.1 Proportion of police officers who have received Aboriginal cultural awareness training, June 30 2022</t>
  </si>
  <si>
    <t>Period</t>
  </si>
  <si>
    <t>Recruit</t>
  </si>
  <si>
    <t>PSO*</t>
  </si>
  <si>
    <t>Police</t>
  </si>
  <si>
    <t>Total</t>
  </si>
  <si>
    <t>2018-2019 (Academy Training)</t>
  </si>
  <si>
    <t>May - June 2019 (revised training package delivered to Police Aboriginal Liaison Officers)</t>
  </si>
  <si>
    <t>. .</t>
  </si>
  <si>
    <t>2019-2020 (Academy Training)</t>
  </si>
  <si>
    <t>2020-2021 (Academy Training)</t>
  </si>
  <si>
    <t> 1,005</t>
  </si>
  <si>
    <t>120 </t>
  </si>
  <si>
    <t> 490</t>
  </si>
  <si>
    <t>2021-2022 (Academy &amp; PSCD/DTO Training)</t>
  </si>
  <si>
    <t>Total Completed Aboriginal Cultural Safety Training</t>
  </si>
  <si>
    <t>Proportion of Police officers that have completed Aboriginal Cultural Safety Training</t>
  </si>
  <si>
    <t>Source: Internal Victoria Police records.</t>
  </si>
  <si>
    <t>*Protective Services Officers (PSO)</t>
  </si>
  <si>
    <t>Note: Proportion based on total number completing training divided by total Police, Recruit and PSO headcount at June 30, 2022.</t>
  </si>
  <si>
    <t>New data is not available</t>
  </si>
  <si>
    <t>Table 17.1.2. Proportion of Victorians who feel safe/very safe walking alone at night in local area in the last 12 months, 2006–08 and 2014–15</t>
  </si>
  <si>
    <t> Year</t>
  </si>
  <si>
    <t>Rate ratio</t>
  </si>
  <si>
    <t>2006–08</t>
  </si>
  <si>
    <t>Aboriginal data sourced from National Aboriginal and Torres Strait Islander Social Survey 2008 and 2014–15</t>
  </si>
  <si>
    <t>Non-Aboriginal data sourced from General Social Survey 2006 and 2014</t>
  </si>
  <si>
    <t>Table 17.1.3. Proportion who reported being a victim of physical or threatened violence in the last 12 months</t>
  </si>
  <si>
    <t>2005–08</t>
  </si>
  <si>
    <t>2014–16</t>
  </si>
  <si>
    <t>Non-Aboriginal data sourced from Personal Safety Survey 2005 and 2016</t>
  </si>
  <si>
    <t>Table 17.1.4a. Number and proportion of Aboriginal people employed with the Department of Justice and Community Safety</t>
  </si>
  <si>
    <t>Number of Aboriginal staff (n)</t>
  </si>
  <si>
    <t>Proportion of all staff (%)</t>
  </si>
  <si>
    <r>
      <t>2014–15</t>
    </r>
    <r>
      <rPr>
        <b/>
        <vertAlign val="superscript"/>
        <sz val="9"/>
        <color rgb="FF000000"/>
        <rFont val="Arial"/>
        <family val="2"/>
      </rPr>
      <t>(a)</t>
    </r>
  </si>
  <si>
    <t>Source: Aboriginal Employment Team, DJCS</t>
  </si>
  <si>
    <t>(a) In July 2014 Court Services Victoria (CSV) was established as an independent statutory body, CSV data is not included in data beyond that date.</t>
  </si>
  <si>
    <t>Data quality statement: Please note above data only relates to the Department of Justice and Community Safety workforce.</t>
  </si>
  <si>
    <t>This does not include the Aboriginal workforce at Victoria's two private prisons or at Aboriginal community controlled organisations (ACCOs) who may have justice specific roles.</t>
  </si>
  <si>
    <t>Measure 17.1.4b. Number and proportion of Aboriginal people employed with Victoria Police</t>
  </si>
  <si>
    <r>
      <t>2008–09</t>
    </r>
    <r>
      <rPr>
        <b/>
        <vertAlign val="superscript"/>
        <sz val="11"/>
        <rFont val="Calibri"/>
        <family val="2"/>
        <scheme val="minor"/>
      </rPr>
      <t>(a)</t>
    </r>
  </si>
  <si>
    <r>
      <t>2018–19</t>
    </r>
    <r>
      <rPr>
        <b/>
        <vertAlign val="superscript"/>
        <sz val="11"/>
        <rFont val="Calibri"/>
        <family val="2"/>
        <scheme val="minor"/>
      </rPr>
      <t>(b)</t>
    </r>
  </si>
  <si>
    <r>
      <t>2019–20</t>
    </r>
    <r>
      <rPr>
        <b/>
        <vertAlign val="superscript"/>
        <sz val="11"/>
        <rFont val="Calibri"/>
        <family val="2"/>
        <scheme val="minor"/>
      </rPr>
      <t>(b)</t>
    </r>
  </si>
  <si>
    <r>
      <t>2020–21</t>
    </r>
    <r>
      <rPr>
        <b/>
        <vertAlign val="superscript"/>
        <sz val="11"/>
        <rFont val="Calibri"/>
        <family val="2"/>
        <scheme val="minor"/>
      </rPr>
      <t>(b)</t>
    </r>
  </si>
  <si>
    <t> 113</t>
  </si>
  <si>
    <t> 0.5%</t>
  </si>
  <si>
    <r>
      <t>2021–22</t>
    </r>
    <r>
      <rPr>
        <b/>
        <vertAlign val="superscript"/>
        <sz val="11"/>
        <rFont val="Calibri"/>
        <family val="2"/>
        <scheme val="minor"/>
      </rPr>
      <t>(b)</t>
    </r>
  </si>
  <si>
    <t>(a) 7 employees were active as at 30/06/2008 and had declared an Aboriginal status, however we cannot determine the effective date as this is not recorded on the former HRM reporting system.</t>
  </si>
  <si>
    <t>(b) Aboriginal staff (n) is based on HR Assist reports which identify the effective date of declaration.  Whilst an increase may be attributable to targeted employment, growth due to increased awareness to declare Aboriginal and Torres Strait Islander origin is also likely.</t>
  </si>
  <si>
    <t>Measure 17.1.4c. Number and proportion of Aboriginal people employed with Court Services Victoria (as of June)</t>
  </si>
  <si>
    <t>64 </t>
  </si>
  <si>
    <t>2.3% </t>
  </si>
  <si>
    <t>Source: Internal Courts Services Victoria records.</t>
  </si>
  <si>
    <t>Note: Prior to July 2014, Court Services Victoria staff were counted as part of the Department of Justice and Community Safety. Note that Elders and Respected Persons (ERPs) working across Koori Courts are not included in Aboriginal staff numbers.</t>
  </si>
  <si>
    <t>(a) as of June of the given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</si>
</sst>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C09]#,##0.00;[Red]&quot;-&quot;[$$-C09]#,##0.00"/>
    <numFmt numFmtId="166" formatCode="0.0"/>
    <numFmt numFmtId="167" formatCode="0.0%"/>
    <numFmt numFmtId="168" formatCode="_-* #,##0_-;\-* #,##0_-;_-* &quot;-&quot;??_-;_-@_-"/>
    <numFmt numFmtId="169" formatCode="#,##0.0"/>
    <numFmt numFmtId="170" formatCode="_-* #,##0.000_-;\-* #,##0.000_-;_-* &quot;-&quot;??_-;_-@_-"/>
  </numFmts>
  <fonts count="66" x14ac:knownFonts="1">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vertAlign val="superscript"/>
      <sz val="9"/>
      <color rgb="FF000000"/>
      <name val="Arial"/>
      <family val="2"/>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sz val="11"/>
      <color rgb="FF333333"/>
      <name val="Calibri"/>
      <family val="2"/>
      <scheme val="minor"/>
    </font>
    <font>
      <b/>
      <sz val="11"/>
      <color theme="1"/>
      <name val="Calibri"/>
      <family val="2"/>
      <scheme val="minor"/>
    </font>
    <font>
      <b/>
      <sz val="9"/>
      <color rgb="FFFF0000"/>
      <name val="Arial"/>
      <family val="2"/>
    </font>
    <font>
      <sz val="9"/>
      <name val="Arial"/>
      <family val="2"/>
    </font>
    <font>
      <b/>
      <sz val="9"/>
      <name val="Arial"/>
      <family val="2"/>
    </font>
    <font>
      <sz val="8"/>
      <color rgb="FFFF0000"/>
      <name val="Arial"/>
      <family val="2"/>
    </font>
    <font>
      <sz val="11"/>
      <color theme="0"/>
      <name val="Calibri"/>
      <family val="2"/>
      <scheme val="minor"/>
    </font>
    <font>
      <b/>
      <sz val="10"/>
      <color theme="0"/>
      <name val="Calibri"/>
      <family val="2"/>
      <scheme val="minor"/>
    </font>
    <font>
      <b/>
      <sz val="10"/>
      <name val="Arial"/>
      <family val="2"/>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u/>
      <sz val="11"/>
      <name val="Calibri"/>
      <family val="2"/>
      <scheme val="minor"/>
    </font>
    <font>
      <b/>
      <vertAlign val="superscript"/>
      <sz val="11"/>
      <name val="Calibri"/>
      <family val="2"/>
      <scheme val="minor"/>
    </font>
    <font>
      <sz val="8"/>
      <color indexed="8"/>
      <name val="Arial"/>
      <family val="2"/>
    </font>
    <font>
      <sz val="10"/>
      <color theme="1"/>
      <name val="Calibri"/>
      <family val="2"/>
      <scheme val="minor"/>
    </font>
    <font>
      <sz val="10"/>
      <color theme="1"/>
      <name val="Arial"/>
      <family val="2"/>
    </font>
    <font>
      <sz val="7"/>
      <color indexed="8"/>
      <name val="Arial"/>
      <family val="2"/>
    </font>
    <font>
      <sz val="11"/>
      <color theme="1" tint="0.499984740745262"/>
      <name val="Calibri"/>
      <family val="2"/>
      <scheme val="minor"/>
    </font>
    <font>
      <sz val="11"/>
      <color rgb="FFFFFFFF"/>
      <name val="Calibri"/>
      <family val="2"/>
    </font>
    <font>
      <sz val="11"/>
      <color rgb="FF000000"/>
      <name val="Calibri"/>
      <family val="2"/>
    </font>
    <font>
      <u/>
      <sz val="11"/>
      <color rgb="FF0563C1"/>
      <name val="Calibri"/>
      <family val="2"/>
    </font>
    <font>
      <b/>
      <sz val="11"/>
      <color rgb="FFFF0000"/>
      <name val="Calibri"/>
      <family val="2"/>
    </font>
    <font>
      <b/>
      <sz val="11"/>
      <color rgb="FF000000"/>
      <name val="Calibri"/>
      <family val="2"/>
    </font>
    <font>
      <sz val="8"/>
      <name val="Arial"/>
      <family val="2"/>
    </font>
    <font>
      <b/>
      <sz val="9"/>
      <color rgb="FF000000"/>
      <name val="Arial"/>
      <family val="2"/>
    </font>
    <font>
      <sz val="9"/>
      <name val="Arial"/>
      <family val="2"/>
    </font>
    <font>
      <sz val="8"/>
      <color theme="1"/>
      <name val="Arial"/>
      <family val="2"/>
    </font>
    <font>
      <sz val="11"/>
      <color rgb="FFFF0000"/>
      <name val="Calibri"/>
      <family val="2"/>
      <scheme val="minor"/>
    </font>
    <font>
      <sz val="11"/>
      <color rgb="FF000000"/>
      <name val="Calibri"/>
      <family val="2"/>
      <scheme val="minor"/>
    </font>
    <font>
      <sz val="9"/>
      <color rgb="FF000000"/>
      <name val="Arial"/>
      <family val="2"/>
    </font>
    <font>
      <vertAlign val="superscript"/>
      <sz val="8"/>
      <color rgb="FF000000"/>
      <name val="Arial"/>
      <family val="2"/>
    </font>
    <font>
      <sz val="8"/>
      <color rgb="FF000000"/>
      <name val="Arial"/>
      <family val="2"/>
    </font>
  </fonts>
  <fills count="9">
    <fill>
      <patternFill patternType="none"/>
    </fill>
    <fill>
      <patternFill patternType="gray125"/>
    </fill>
    <fill>
      <patternFill patternType="solid">
        <fgColor rgb="FFFFFFFF"/>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theme="0"/>
        <bgColor indexed="64"/>
      </patternFill>
    </fill>
    <fill>
      <patternFill patternType="solid">
        <fgColor indexed="65"/>
        <bgColor indexed="64"/>
      </patternFill>
    </fill>
    <fill>
      <patternFill patternType="solid">
        <fgColor rgb="FFFF0000"/>
        <bgColor rgb="FF000000"/>
      </patternFill>
    </fill>
  </fills>
  <borders count="12">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rgb="FF000000"/>
      </bottom>
      <diagonal/>
    </border>
    <border>
      <left/>
      <right/>
      <top style="medium">
        <color indexed="64"/>
      </top>
      <bottom style="thin">
        <color rgb="FF000000"/>
      </bottom>
      <diagonal/>
    </border>
  </borders>
  <cellStyleXfs count="20">
    <xf numFmtId="0" fontId="0" fillId="0" borderId="0"/>
    <xf numFmtId="0" fontId="2" fillId="0" borderId="0" applyNumberFormat="0" applyFill="0" applyBorder="0" applyAlignment="0" applyProtection="0"/>
    <xf numFmtId="165" fontId="1" fillId="0" borderId="0"/>
    <xf numFmtId="165" fontId="15" fillId="3" borderId="4" applyNumberFormat="0" applyAlignment="0" applyProtection="0"/>
    <xf numFmtId="165" fontId="16" fillId="4" borderId="5" applyNumberFormat="0" applyFont="0" applyAlignment="0" applyProtection="0"/>
    <xf numFmtId="0" fontId="16" fillId="0" borderId="0"/>
    <xf numFmtId="164" fontId="1" fillId="0" borderId="0" applyFont="0" applyFill="0" applyBorder="0" applyAlignment="0" applyProtection="0"/>
    <xf numFmtId="9" fontId="1" fillId="0" borderId="0" applyFont="0" applyFill="0" applyBorder="0" applyAlignment="0" applyProtection="0"/>
    <xf numFmtId="0" fontId="16" fillId="0" borderId="0"/>
    <xf numFmtId="0" fontId="18" fillId="0" borderId="0"/>
    <xf numFmtId="0" fontId="16" fillId="0" borderId="0"/>
    <xf numFmtId="0" fontId="19" fillId="0" borderId="0"/>
    <xf numFmtId="9" fontId="18" fillId="0" borderId="0" applyFont="0" applyFill="0" applyBorder="0" applyAlignment="0" applyProtection="0"/>
    <xf numFmtId="0" fontId="21" fillId="5" borderId="4" applyNumberFormat="0" applyAlignment="0" applyProtection="0"/>
    <xf numFmtId="0" fontId="20" fillId="0" borderId="0" applyNumberFormat="0" applyFill="0" applyBorder="0" applyAlignment="0" applyProtection="0"/>
    <xf numFmtId="3" fontId="21" fillId="5" borderId="4" applyAlignment="0" applyProtection="0"/>
    <xf numFmtId="0" fontId="22" fillId="0" borderId="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165" fontId="1" fillId="4" borderId="5" applyNumberFormat="0" applyFont="0" applyAlignment="0" applyProtection="0"/>
  </cellStyleXfs>
  <cellXfs count="250">
    <xf numFmtId="0" fontId="0" fillId="0" borderId="0" xfId="0"/>
    <xf numFmtId="0" fontId="3" fillId="0" borderId="0" xfId="0" applyFont="1"/>
    <xf numFmtId="0" fontId="4" fillId="0" borderId="0" xfId="0" applyFont="1"/>
    <xf numFmtId="0" fontId="2" fillId="0" borderId="0" xfId="1"/>
    <xf numFmtId="0" fontId="6"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10" fillId="2" borderId="0" xfId="0" applyFont="1" applyFill="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11" fillId="0" borderId="0" xfId="0" applyFont="1" applyAlignment="1">
      <alignment horizontal="left" vertical="center"/>
    </xf>
    <xf numFmtId="167" fontId="9" fillId="0" borderId="0" xfId="0" applyNumberFormat="1" applyFont="1" applyAlignment="1">
      <alignment horizontal="right" vertical="center"/>
    </xf>
    <xf numFmtId="0" fontId="7" fillId="0" borderId="0" xfId="0" applyFont="1" applyAlignment="1">
      <alignment vertical="center"/>
    </xf>
    <xf numFmtId="0" fontId="11" fillId="0" borderId="1" xfId="0" applyFont="1" applyBorder="1" applyAlignment="1">
      <alignment horizontal="right" vertical="center"/>
    </xf>
    <xf numFmtId="0" fontId="11" fillId="0" borderId="0" xfId="0" applyFont="1" applyAlignment="1">
      <alignment vertical="center" wrapText="1"/>
    </xf>
    <xf numFmtId="166" fontId="8" fillId="0" borderId="0" xfId="0" applyNumberFormat="1" applyFont="1" applyAlignment="1">
      <alignment horizontal="right" vertical="center"/>
    </xf>
    <xf numFmtId="166" fontId="0" fillId="0" borderId="0" xfId="0" applyNumberFormat="1"/>
    <xf numFmtId="167" fontId="8" fillId="0" borderId="0" xfId="0" applyNumberFormat="1" applyFont="1" applyAlignment="1">
      <alignment horizontal="right" vertical="center"/>
    </xf>
    <xf numFmtId="0" fontId="12" fillId="0" borderId="0" xfId="0" applyFont="1"/>
    <xf numFmtId="0" fontId="0" fillId="0" borderId="6" xfId="0" applyBorder="1"/>
    <xf numFmtId="0" fontId="12" fillId="0" borderId="0" xfId="0" applyFont="1" applyAlignment="1">
      <alignment horizontal="left" vertical="center"/>
    </xf>
    <xf numFmtId="0" fontId="11" fillId="0" borderId="1" xfId="0" applyFont="1" applyBorder="1" applyAlignment="1">
      <alignment horizontal="left" vertical="center"/>
    </xf>
    <xf numFmtId="0" fontId="8" fillId="0" borderId="0" xfId="0" applyFont="1"/>
    <xf numFmtId="0" fontId="7" fillId="0" borderId="0" xfId="0" applyFont="1" applyAlignment="1">
      <alignment vertical="center" wrapText="1"/>
    </xf>
    <xf numFmtId="0" fontId="11" fillId="0" borderId="6" xfId="0" applyFont="1" applyBorder="1" applyAlignment="1">
      <alignment vertical="center"/>
    </xf>
    <xf numFmtId="0" fontId="11" fillId="0" borderId="6" xfId="0" applyFont="1" applyBorder="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left" vertical="center" wrapText="1"/>
    </xf>
    <xf numFmtId="167" fontId="11" fillId="0" borderId="0" xfId="7" applyNumberFormat="1" applyFont="1" applyBorder="1" applyAlignment="1">
      <alignment horizontal="center" vertical="center"/>
    </xf>
    <xf numFmtId="0" fontId="9" fillId="0" borderId="0" xfId="0" applyFont="1" applyAlignment="1">
      <alignment vertical="center"/>
    </xf>
    <xf numFmtId="0" fontId="0" fillId="0" borderId="2" xfId="0" applyBorder="1"/>
    <xf numFmtId="3" fontId="0" fillId="0" borderId="0" xfId="0" applyNumberFormat="1"/>
    <xf numFmtId="0" fontId="12" fillId="0" borderId="0" xfId="0" applyFont="1" applyAlignment="1">
      <alignment vertical="center"/>
    </xf>
    <xf numFmtId="0" fontId="8" fillId="0" borderId="2" xfId="0" applyFont="1" applyBorder="1"/>
    <xf numFmtId="0" fontId="6" fillId="0" borderId="6" xfId="0" applyFont="1" applyBorder="1" applyAlignment="1">
      <alignment vertical="center"/>
    </xf>
    <xf numFmtId="0" fontId="25" fillId="0" borderId="0" xfId="0" applyFont="1" applyAlignment="1">
      <alignment horizontal="left" vertical="center"/>
    </xf>
    <xf numFmtId="3" fontId="9" fillId="0" borderId="0" xfId="0" applyNumberFormat="1" applyFont="1" applyAlignment="1">
      <alignment horizontal="right" vertical="center"/>
    </xf>
    <xf numFmtId="0" fontId="26" fillId="0" borderId="0" xfId="0" applyFont="1" applyAlignment="1">
      <alignment horizontal="left"/>
    </xf>
    <xf numFmtId="0" fontId="5" fillId="0" borderId="0" xfId="0" applyFont="1"/>
    <xf numFmtId="0" fontId="27" fillId="0" borderId="0" xfId="0" applyFont="1"/>
    <xf numFmtId="0" fontId="28" fillId="0" borderId="0" xfId="1" applyFont="1" applyAlignment="1">
      <alignment horizontal="left" indent="2"/>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 fillId="0" borderId="0" xfId="1" applyAlignment="1">
      <alignment vertical="top"/>
    </xf>
    <xf numFmtId="0" fontId="34" fillId="0" borderId="0" xfId="0" applyFont="1" applyAlignment="1">
      <alignment vertical="center"/>
    </xf>
    <xf numFmtId="0" fontId="38" fillId="0" borderId="0" xfId="0" applyFont="1"/>
    <xf numFmtId="0" fontId="36" fillId="0" borderId="0" xfId="0" applyFont="1" applyAlignment="1">
      <alignment vertical="center"/>
    </xf>
    <xf numFmtId="0" fontId="35" fillId="0" borderId="0" xfId="0" applyFont="1" applyAlignment="1">
      <alignment horizontal="right" vertical="center"/>
    </xf>
    <xf numFmtId="167" fontId="35" fillId="0" borderId="0" xfId="0" applyNumberFormat="1" applyFont="1" applyAlignment="1">
      <alignment horizontal="right" vertical="center"/>
    </xf>
    <xf numFmtId="0" fontId="33" fillId="0" borderId="0" xfId="0" applyFont="1"/>
    <xf numFmtId="0" fontId="40" fillId="0" borderId="2" xfId="0" applyFont="1" applyBorder="1" applyAlignment="1">
      <alignment vertical="center"/>
    </xf>
    <xf numFmtId="0" fontId="35" fillId="0" borderId="0" xfId="0" applyFont="1" applyAlignment="1">
      <alignment vertical="center" wrapText="1"/>
    </xf>
    <xf numFmtId="3" fontId="8" fillId="0" borderId="0" xfId="0" applyNumberFormat="1" applyFont="1" applyAlignment="1">
      <alignment horizontal="right" vertical="center"/>
    </xf>
    <xf numFmtId="3" fontId="8" fillId="0" borderId="0" xfId="0" applyNumberFormat="1" applyFont="1" applyAlignment="1">
      <alignment horizontal="right" vertical="center" wrapText="1"/>
    </xf>
    <xf numFmtId="3" fontId="35" fillId="0" borderId="0" xfId="0" applyNumberFormat="1" applyFont="1" applyAlignment="1">
      <alignment horizontal="right" vertical="center" wrapText="1"/>
    </xf>
    <xf numFmtId="3" fontId="35" fillId="0" borderId="0" xfId="0" applyNumberFormat="1" applyFont="1" applyAlignment="1">
      <alignment horizontal="right" vertical="center"/>
    </xf>
    <xf numFmtId="164" fontId="0" fillId="0" borderId="0" xfId="0" applyNumberFormat="1"/>
    <xf numFmtId="166" fontId="35" fillId="0" borderId="3" xfId="0" applyNumberFormat="1" applyFont="1" applyBorder="1" applyAlignment="1">
      <alignment vertical="center" wrapText="1"/>
    </xf>
    <xf numFmtId="166" fontId="35" fillId="0" borderId="0" xfId="0" applyNumberFormat="1" applyFont="1" applyAlignment="1">
      <alignment vertical="center" wrapText="1"/>
    </xf>
    <xf numFmtId="0" fontId="8" fillId="0" borderId="7" xfId="0" applyFont="1" applyBorder="1"/>
    <xf numFmtId="0" fontId="35" fillId="0" borderId="0" xfId="0" applyFont="1"/>
    <xf numFmtId="0" fontId="41" fillId="0" borderId="0" xfId="0" applyFont="1"/>
    <xf numFmtId="0" fontId="7" fillId="0" borderId="1" xfId="0" applyFont="1" applyBorder="1" applyAlignment="1">
      <alignment horizontal="center" vertical="center" wrapText="1"/>
    </xf>
    <xf numFmtId="167" fontId="0" fillId="0" borderId="0" xfId="0" applyNumberFormat="1"/>
    <xf numFmtId="0" fontId="45" fillId="0" borderId="0" xfId="1" applyFont="1"/>
    <xf numFmtId="0" fontId="40" fillId="0" borderId="0" xfId="0" applyFont="1" applyAlignment="1">
      <alignment vertical="center"/>
    </xf>
    <xf numFmtId="0" fontId="39" fillId="0" borderId="0" xfId="0" applyFont="1"/>
    <xf numFmtId="0" fontId="2" fillId="0" borderId="0" xfId="1" applyFill="1"/>
    <xf numFmtId="166" fontId="9" fillId="0" borderId="0" xfId="0" applyNumberFormat="1" applyFont="1" applyAlignment="1">
      <alignment horizontal="right" vertical="center"/>
    </xf>
    <xf numFmtId="0" fontId="36" fillId="0" borderId="2" xfId="0" applyFont="1" applyBorder="1" applyAlignment="1">
      <alignment vertical="center" wrapText="1"/>
    </xf>
    <xf numFmtId="166" fontId="35" fillId="0" borderId="0" xfId="0" applyNumberFormat="1" applyFont="1" applyAlignment="1">
      <alignment horizontal="right" vertical="center"/>
    </xf>
    <xf numFmtId="0" fontId="12" fillId="0" borderId="0" xfId="0" applyFont="1" applyAlignment="1">
      <alignment wrapText="1"/>
    </xf>
    <xf numFmtId="0" fontId="10" fillId="0" borderId="0" xfId="0" applyFont="1" applyAlignment="1">
      <alignment vertical="center" wrapText="1"/>
    </xf>
    <xf numFmtId="0" fontId="7" fillId="0" borderId="1" xfId="0" applyFont="1" applyBorder="1" applyAlignment="1">
      <alignment wrapText="1"/>
    </xf>
    <xf numFmtId="0" fontId="7" fillId="0" borderId="2" xfId="0" applyFont="1" applyBorder="1" applyAlignment="1">
      <alignment wrapText="1"/>
    </xf>
    <xf numFmtId="169" fontId="9" fillId="0" borderId="0" xfId="0" applyNumberFormat="1" applyFont="1" applyAlignment="1">
      <alignment horizontal="right" vertical="center"/>
    </xf>
    <xf numFmtId="0" fontId="13" fillId="0" borderId="2" xfId="0" applyFont="1" applyBorder="1" applyAlignment="1">
      <alignment vertical="center"/>
    </xf>
    <xf numFmtId="10" fontId="0" fillId="0" borderId="0" xfId="0" applyNumberFormat="1"/>
    <xf numFmtId="0" fontId="3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vertical="center"/>
    </xf>
    <xf numFmtId="0" fontId="25" fillId="0" borderId="0" xfId="0" applyFont="1"/>
    <xf numFmtId="0" fontId="37" fillId="0" borderId="0" xfId="0" applyFont="1"/>
    <xf numFmtId="0" fontId="0" fillId="0" borderId="0" xfId="0" applyAlignment="1">
      <alignment wrapText="1"/>
    </xf>
    <xf numFmtId="0" fontId="32" fillId="0" borderId="0" xfId="0" applyFont="1" applyAlignment="1">
      <alignment vertical="center"/>
    </xf>
    <xf numFmtId="170" fontId="0" fillId="0" borderId="0" xfId="0" applyNumberFormat="1"/>
    <xf numFmtId="0" fontId="7" fillId="0" borderId="7" xfId="0" applyFont="1" applyBorder="1" applyAlignment="1">
      <alignment vertical="center" wrapText="1"/>
    </xf>
    <xf numFmtId="0" fontId="36" fillId="0" borderId="7" xfId="0" applyFont="1" applyBorder="1" applyAlignment="1">
      <alignment vertical="center" wrapText="1"/>
    </xf>
    <xf numFmtId="0" fontId="7" fillId="0" borderId="7" xfId="0" applyFont="1" applyBorder="1" applyAlignment="1">
      <alignment wrapText="1"/>
    </xf>
    <xf numFmtId="0" fontId="36" fillId="0" borderId="0" xfId="0" applyFont="1" applyAlignment="1">
      <alignment horizontal="left" vertical="center"/>
    </xf>
    <xf numFmtId="165" fontId="25" fillId="0" borderId="0" xfId="4" applyFont="1" applyFill="1" applyBorder="1" applyAlignment="1" applyProtection="1">
      <alignment vertical="center"/>
      <protection locked="0"/>
    </xf>
    <xf numFmtId="0" fontId="41" fillId="0" borderId="0" xfId="0" applyFont="1" applyAlignment="1">
      <alignment wrapText="1"/>
    </xf>
    <xf numFmtId="0" fontId="36" fillId="0" borderId="1" xfId="0" applyFont="1" applyBorder="1" applyAlignment="1">
      <alignment vertical="center" wrapText="1"/>
    </xf>
    <xf numFmtId="0" fontId="36" fillId="0" borderId="3" xfId="0" applyFont="1" applyBorder="1" applyAlignment="1">
      <alignment vertical="center"/>
    </xf>
    <xf numFmtId="0" fontId="35" fillId="0" borderId="3" xfId="0" applyFont="1" applyBorder="1" applyAlignment="1">
      <alignment vertical="center" wrapText="1"/>
    </xf>
    <xf numFmtId="0" fontId="41" fillId="0" borderId="2" xfId="0" applyFont="1" applyBorder="1"/>
    <xf numFmtId="0" fontId="48" fillId="0" borderId="0" xfId="0" applyFont="1"/>
    <xf numFmtId="0" fontId="50" fillId="7" borderId="0" xfId="0" applyFont="1" applyFill="1" applyAlignment="1">
      <alignment wrapText="1"/>
    </xf>
    <xf numFmtId="0" fontId="12" fillId="6" borderId="0" xfId="0" applyFont="1" applyFill="1" applyAlignment="1">
      <alignment horizontal="left" vertical="center"/>
    </xf>
    <xf numFmtId="0" fontId="51" fillId="0" borderId="0" xfId="0" applyFont="1"/>
    <xf numFmtId="0" fontId="49" fillId="0" borderId="0" xfId="0" applyFont="1"/>
    <xf numFmtId="0" fontId="9" fillId="0" borderId="0" xfId="0" applyFont="1" applyAlignment="1">
      <alignment horizontal="right" vertical="center" wrapText="1"/>
    </xf>
    <xf numFmtId="10" fontId="7" fillId="0" borderId="7" xfId="0" applyNumberFormat="1" applyFont="1" applyBorder="1"/>
    <xf numFmtId="0" fontId="25" fillId="0" borderId="0" xfId="0" applyFont="1" applyAlignment="1">
      <alignment horizontal="left" wrapText="1"/>
    </xf>
    <xf numFmtId="3" fontId="35" fillId="0" borderId="0" xfId="15" applyFont="1" applyFill="1" applyBorder="1"/>
    <xf numFmtId="0" fontId="36" fillId="0" borderId="6" xfId="0" applyFont="1" applyBorder="1" applyAlignment="1">
      <alignment horizontal="left" vertical="center"/>
    </xf>
    <xf numFmtId="166" fontId="35" fillId="0" borderId="6" xfId="0" applyNumberFormat="1" applyFont="1" applyBorder="1" applyAlignment="1">
      <alignment horizontal="right" vertical="center"/>
    </xf>
    <xf numFmtId="3" fontId="35" fillId="0" borderId="6" xfId="0" applyNumberFormat="1" applyFont="1" applyBorder="1" applyAlignment="1">
      <alignment horizontal="right" vertical="center"/>
    </xf>
    <xf numFmtId="0" fontId="36" fillId="0" borderId="6" xfId="0" applyFont="1" applyBorder="1" applyAlignment="1">
      <alignment vertical="center"/>
    </xf>
    <xf numFmtId="0" fontId="35" fillId="0" borderId="6" xfId="0" applyFont="1" applyBorder="1" applyAlignment="1">
      <alignment vertical="center" wrapText="1"/>
    </xf>
    <xf numFmtId="166" fontId="35" fillId="0" borderId="6" xfId="0" applyNumberFormat="1" applyFont="1" applyBorder="1" applyAlignment="1">
      <alignment vertical="center" wrapText="1"/>
    </xf>
    <xf numFmtId="0" fontId="11" fillId="0" borderId="6" xfId="0" applyFont="1" applyBorder="1" applyAlignment="1">
      <alignment horizontal="left" vertical="center"/>
    </xf>
    <xf numFmtId="3" fontId="35" fillId="5" borderId="0" xfId="15" applyFont="1" applyBorder="1"/>
    <xf numFmtId="167" fontId="35" fillId="0" borderId="0" xfId="7" applyNumberFormat="1" applyFont="1" applyBorder="1" applyAlignment="1">
      <alignment horizontal="right" vertical="center"/>
    </xf>
    <xf numFmtId="0" fontId="7" fillId="0" borderId="6" xfId="0" applyFont="1" applyBorder="1" applyAlignment="1">
      <alignment vertical="center"/>
    </xf>
    <xf numFmtId="0" fontId="35" fillId="0" borderId="6" xfId="0" applyFont="1" applyBorder="1" applyAlignment="1">
      <alignment horizontal="right" vertical="center"/>
    </xf>
    <xf numFmtId="167" fontId="35" fillId="0" borderId="6" xfId="0" applyNumberFormat="1" applyFont="1" applyBorder="1" applyAlignment="1">
      <alignment horizontal="right" vertical="center"/>
    </xf>
    <xf numFmtId="167" fontId="8" fillId="0" borderId="6" xfId="0" applyNumberFormat="1" applyFont="1" applyBorder="1" applyAlignment="1">
      <alignment horizontal="right" vertical="center"/>
    </xf>
    <xf numFmtId="3" fontId="35" fillId="0" borderId="0" xfId="15" applyFont="1" applyFill="1" applyBorder="1" applyAlignment="1">
      <alignment horizontal="right"/>
    </xf>
    <xf numFmtId="0" fontId="35" fillId="0" borderId="0" xfId="0" applyFont="1" applyAlignment="1">
      <alignment vertical="center"/>
    </xf>
    <xf numFmtId="167" fontId="35" fillId="0" borderId="0" xfId="7" applyNumberFormat="1" applyFont="1" applyFill="1" applyBorder="1" applyAlignment="1">
      <alignment horizontal="right" vertical="center"/>
    </xf>
    <xf numFmtId="168" fontId="35" fillId="0" borderId="0" xfId="6" applyNumberFormat="1" applyFont="1" applyFill="1" applyBorder="1" applyAlignment="1">
      <alignment horizontal="right" vertical="center"/>
    </xf>
    <xf numFmtId="168" fontId="35" fillId="0" borderId="0" xfId="6" applyNumberFormat="1" applyFont="1" applyFill="1" applyAlignment="1">
      <alignment horizontal="right" vertical="center"/>
    </xf>
    <xf numFmtId="0" fontId="36" fillId="0" borderId="7" xfId="0" applyFont="1" applyBorder="1"/>
    <xf numFmtId="167" fontId="35" fillId="0" borderId="2" xfId="7" applyNumberFormat="1" applyFont="1" applyFill="1" applyBorder="1"/>
    <xf numFmtId="0" fontId="35" fillId="0" borderId="9" xfId="0" applyFont="1" applyBorder="1"/>
    <xf numFmtId="9" fontId="35" fillId="0" borderId="2" xfId="0" applyNumberFormat="1" applyFont="1" applyBorder="1"/>
    <xf numFmtId="0" fontId="6" fillId="0" borderId="0" xfId="0" applyFont="1" applyAlignment="1">
      <alignment horizontal="left" vertical="center" wrapText="1"/>
    </xf>
    <xf numFmtId="166" fontId="9" fillId="0" borderId="6" xfId="0" applyNumberFormat="1" applyFont="1" applyBorder="1" applyAlignment="1">
      <alignment horizontal="right" vertical="center"/>
    </xf>
    <xf numFmtId="0" fontId="6" fillId="0" borderId="0" xfId="0" applyFont="1" applyAlignment="1">
      <alignment horizontal="left" vertical="center"/>
    </xf>
    <xf numFmtId="0" fontId="47" fillId="2" borderId="0" xfId="0" applyFont="1" applyFill="1"/>
    <xf numFmtId="3" fontId="35" fillId="0" borderId="0" xfId="0" applyNumberFormat="1" applyFont="1" applyAlignment="1">
      <alignment horizontal="right"/>
    </xf>
    <xf numFmtId="0" fontId="11" fillId="0" borderId="7" xfId="0" applyFont="1" applyBorder="1" applyAlignment="1">
      <alignment vertical="center" wrapText="1"/>
    </xf>
    <xf numFmtId="0" fontId="9" fillId="0" borderId="6" xfId="0" applyFont="1" applyBorder="1"/>
    <xf numFmtId="3" fontId="9" fillId="0" borderId="6" xfId="0" applyNumberFormat="1" applyFont="1" applyBorder="1"/>
    <xf numFmtId="3" fontId="35" fillId="5" borderId="10" xfId="15" applyFont="1" applyBorder="1"/>
    <xf numFmtId="166" fontId="35" fillId="0" borderId="10" xfId="0" applyNumberFormat="1" applyFont="1" applyBorder="1" applyAlignment="1">
      <alignment horizontal="right" vertical="center"/>
    </xf>
    <xf numFmtId="0" fontId="35" fillId="2" borderId="6" xfId="0" applyFont="1" applyFill="1" applyBorder="1"/>
    <xf numFmtId="167" fontId="35" fillId="2" borderId="6" xfId="0" applyNumberFormat="1" applyFont="1" applyFill="1" applyBorder="1"/>
    <xf numFmtId="3" fontId="35" fillId="2" borderId="6" xfId="0" applyNumberFormat="1" applyFont="1" applyFill="1" applyBorder="1"/>
    <xf numFmtId="0" fontId="2" fillId="0" borderId="0" xfId="1" applyFill="1" applyBorder="1" applyAlignment="1"/>
    <xf numFmtId="0" fontId="53" fillId="0" borderId="2" xfId="0" applyFont="1" applyBorder="1"/>
    <xf numFmtId="0" fontId="54" fillId="0" borderId="2" xfId="0" applyFont="1" applyBorder="1"/>
    <xf numFmtId="0" fontId="53" fillId="0" borderId="0" xfId="0" applyFont="1"/>
    <xf numFmtId="0" fontId="9" fillId="0" borderId="2" xfId="0" applyFont="1" applyBorder="1"/>
    <xf numFmtId="0" fontId="9" fillId="0" borderId="0" xfId="0" applyFont="1"/>
    <xf numFmtId="0" fontId="9" fillId="0" borderId="2" xfId="0" applyFont="1" applyBorder="1" applyAlignment="1">
      <alignment wrapText="1"/>
    </xf>
    <xf numFmtId="0" fontId="10" fillId="0" borderId="0" xfId="0" applyFont="1"/>
    <xf numFmtId="0" fontId="9" fillId="0" borderId="0" xfId="0" applyFont="1" applyAlignment="1">
      <alignment wrapText="1"/>
    </xf>
    <xf numFmtId="0" fontId="7" fillId="0" borderId="8" xfId="0" applyFont="1" applyBorder="1" applyAlignment="1">
      <alignment wrapText="1"/>
    </xf>
    <xf numFmtId="0" fontId="40" fillId="0" borderId="0" xfId="0" applyFont="1"/>
    <xf numFmtId="0" fontId="7" fillId="0" borderId="0" xfId="0" applyFont="1"/>
    <xf numFmtId="10" fontId="9" fillId="0" borderId="0" xfId="0" applyNumberFormat="1" applyFont="1"/>
    <xf numFmtId="0" fontId="36" fillId="0" borderId="0" xfId="0" applyFont="1"/>
    <xf numFmtId="0" fontId="7" fillId="0" borderId="6" xfId="0" applyFont="1" applyBorder="1"/>
    <xf numFmtId="10" fontId="9" fillId="0" borderId="6" xfId="0" applyNumberFormat="1" applyFont="1" applyBorder="1"/>
    <xf numFmtId="0" fontId="36" fillId="2" borderId="6" xfId="0" applyFont="1" applyFill="1" applyBorder="1" applyAlignment="1">
      <alignment vertical="center"/>
    </xf>
    <xf numFmtId="0" fontId="9" fillId="2" borderId="6" xfId="0" applyFont="1" applyFill="1" applyBorder="1" applyAlignment="1">
      <alignment horizontal="right" vertical="center"/>
    </xf>
    <xf numFmtId="167" fontId="35" fillId="2" borderId="6" xfId="0" applyNumberFormat="1" applyFont="1" applyFill="1" applyBorder="1" applyAlignment="1">
      <alignment horizontal="right" vertical="center"/>
    </xf>
    <xf numFmtId="0" fontId="41" fillId="2" borderId="0" xfId="0" applyFont="1" applyFill="1"/>
    <xf numFmtId="0" fontId="0" fillId="2" borderId="0" xfId="0" applyFill="1"/>
    <xf numFmtId="0" fontId="25" fillId="2" borderId="0" xfId="0" applyFont="1" applyFill="1"/>
    <xf numFmtId="0" fontId="9" fillId="0" borderId="0" xfId="0" applyFont="1" applyAlignment="1">
      <alignment horizontal="right"/>
    </xf>
    <xf numFmtId="10" fontId="9" fillId="0" borderId="0" xfId="0" applyNumberFormat="1" applyFont="1" applyAlignment="1">
      <alignment horizontal="right"/>
    </xf>
    <xf numFmtId="3" fontId="57" fillId="0" borderId="0" xfId="0" applyNumberFormat="1" applyFont="1"/>
    <xf numFmtId="3" fontId="35" fillId="0" borderId="10" xfId="15" applyFont="1" applyFill="1" applyBorder="1" applyAlignment="1">
      <alignment horizontal="right"/>
    </xf>
    <xf numFmtId="3" fontId="35" fillId="0" borderId="10" xfId="15" applyFont="1" applyFill="1" applyBorder="1"/>
    <xf numFmtId="167" fontId="35" fillId="0" borderId="10" xfId="7" applyNumberFormat="1" applyFont="1" applyBorder="1" applyAlignment="1">
      <alignment horizontal="right" vertical="center"/>
    </xf>
    <xf numFmtId="0" fontId="12" fillId="0" borderId="0" xfId="0" applyFont="1" applyAlignment="1">
      <alignment horizontal="left" vertical="center" wrapText="1"/>
    </xf>
    <xf numFmtId="2" fontId="9" fillId="0" borderId="6" xfId="0" applyNumberFormat="1" applyFont="1" applyBorder="1" applyAlignment="1">
      <alignment horizontal="right" vertical="center"/>
    </xf>
    <xf numFmtId="2" fontId="9" fillId="0" borderId="0" xfId="0" applyNumberFormat="1" applyFont="1" applyAlignment="1">
      <alignment horizontal="right" vertical="center"/>
    </xf>
    <xf numFmtId="49" fontId="0" fillId="0" borderId="0" xfId="0" applyNumberFormat="1"/>
    <xf numFmtId="0" fontId="58" fillId="0" borderId="1" xfId="0" applyFont="1" applyBorder="1" applyAlignment="1">
      <alignment vertical="center" wrapText="1"/>
    </xf>
    <xf numFmtId="3" fontId="59" fillId="0" borderId="0" xfId="0" applyNumberFormat="1" applyFont="1"/>
    <xf numFmtId="3" fontId="59" fillId="0" borderId="10" xfId="0" applyNumberFormat="1" applyFont="1" applyBorder="1"/>
    <xf numFmtId="0" fontId="60" fillId="0" borderId="0" xfId="0" applyFont="1" applyAlignment="1">
      <alignment vertical="center"/>
    </xf>
    <xf numFmtId="0" fontId="60" fillId="0" borderId="0" xfId="0" applyFont="1"/>
    <xf numFmtId="0" fontId="60" fillId="0" borderId="0" xfId="0" applyFont="1" applyAlignment="1">
      <alignment horizontal="left" vertical="center" wrapText="1"/>
    </xf>
    <xf numFmtId="0" fontId="60" fillId="0" borderId="0" xfId="0" applyFont="1" applyAlignment="1">
      <alignment horizontal="left" vertical="center"/>
    </xf>
    <xf numFmtId="166" fontId="59" fillId="0" borderId="10" xfId="0" applyNumberFormat="1" applyFont="1" applyBorder="1" applyAlignment="1">
      <alignment horizontal="right" vertical="center"/>
    </xf>
    <xf numFmtId="167" fontId="59" fillId="0" borderId="10" xfId="0" applyNumberFormat="1" applyFont="1" applyBorder="1" applyAlignment="1">
      <alignment horizontal="right" vertical="center"/>
    </xf>
    <xf numFmtId="167" fontId="35" fillId="0" borderId="0" xfId="7" applyNumberFormat="1" applyFont="1" applyFill="1" applyBorder="1"/>
    <xf numFmtId="9" fontId="35" fillId="0" borderId="0" xfId="0" applyNumberFormat="1" applyFont="1"/>
    <xf numFmtId="0" fontId="9" fillId="0" borderId="6" xfId="0" applyFont="1" applyBorder="1" applyAlignment="1">
      <alignment horizontal="right" vertical="center" wrapText="1"/>
    </xf>
    <xf numFmtId="0" fontId="9" fillId="0" borderId="6" xfId="0" applyFont="1" applyBorder="1" applyAlignment="1">
      <alignment horizontal="right" vertical="center"/>
    </xf>
    <xf numFmtId="3" fontId="8" fillId="0" borderId="6" xfId="0" applyNumberFormat="1" applyFont="1" applyBorder="1" applyAlignment="1">
      <alignment horizontal="right" vertical="center"/>
    </xf>
    <xf numFmtId="0" fontId="17" fillId="0" borderId="6" xfId="0" applyFont="1" applyBorder="1" applyAlignment="1">
      <alignment vertical="center"/>
    </xf>
    <xf numFmtId="3" fontId="17" fillId="0" borderId="6" xfId="6" applyNumberFormat="1" applyFont="1" applyFill="1" applyBorder="1" applyAlignment="1">
      <alignment horizontal="right" vertical="center"/>
    </xf>
    <xf numFmtId="2" fontId="0" fillId="0" borderId="0" xfId="0" applyNumberFormat="1"/>
    <xf numFmtId="0" fontId="25" fillId="0" borderId="0" xfId="0" applyFont="1" applyAlignment="1">
      <alignment vertical="center"/>
    </xf>
    <xf numFmtId="0" fontId="61" fillId="0" borderId="0" xfId="0" applyFont="1"/>
    <xf numFmtId="0" fontId="7" fillId="0" borderId="2" xfId="0" applyFont="1" applyBorder="1" applyAlignment="1">
      <alignment horizontal="right"/>
    </xf>
    <xf numFmtId="0" fontId="7" fillId="0" borderId="1" xfId="0" applyFont="1" applyBorder="1" applyAlignment="1">
      <alignment horizontal="right"/>
    </xf>
    <xf numFmtId="3" fontId="9" fillId="0" borderId="0" xfId="0" applyNumberFormat="1" applyFont="1" applyAlignment="1">
      <alignment horizontal="right"/>
    </xf>
    <xf numFmtId="0" fontId="9" fillId="0" borderId="2" xfId="0" applyFont="1" applyBorder="1" applyAlignment="1">
      <alignment horizontal="right"/>
    </xf>
    <xf numFmtId="0" fontId="53" fillId="0" borderId="0" xfId="0" applyFont="1" applyAlignment="1">
      <alignment horizontal="right"/>
    </xf>
    <xf numFmtId="0" fontId="55" fillId="0" borderId="0" xfId="0" applyFont="1" applyAlignment="1">
      <alignment horizontal="right"/>
    </xf>
    <xf numFmtId="0" fontId="56" fillId="0" borderId="0" xfId="0" applyFont="1" applyAlignment="1">
      <alignment horizontal="right"/>
    </xf>
    <xf numFmtId="0" fontId="53" fillId="0" borderId="2" xfId="0" applyFont="1" applyBorder="1" applyAlignment="1">
      <alignment horizontal="right"/>
    </xf>
    <xf numFmtId="0" fontId="54" fillId="0" borderId="2" xfId="0" applyFont="1" applyBorder="1" applyAlignment="1">
      <alignment horizontal="right"/>
    </xf>
    <xf numFmtId="10" fontId="7" fillId="0" borderId="8" xfId="0" applyNumberFormat="1" applyFont="1" applyBorder="1" applyAlignment="1">
      <alignment horizontal="right"/>
    </xf>
    <xf numFmtId="0" fontId="7" fillId="0" borderId="8" xfId="0" applyFont="1" applyBorder="1" applyAlignment="1">
      <alignment horizontal="right"/>
    </xf>
    <xf numFmtId="10" fontId="7" fillId="0" borderId="2" xfId="0" applyNumberFormat="1" applyFont="1" applyBorder="1" applyAlignment="1">
      <alignment horizontal="right"/>
    </xf>
    <xf numFmtId="168" fontId="35" fillId="0" borderId="0" xfId="6" applyNumberFormat="1" applyFont="1" applyFill="1" applyAlignment="1">
      <alignment horizontal="right"/>
    </xf>
    <xf numFmtId="0" fontId="35" fillId="0" borderId="0" xfId="0" applyFont="1" applyAlignment="1">
      <alignment horizontal="right"/>
    </xf>
    <xf numFmtId="167" fontId="35" fillId="0" borderId="0" xfId="0" applyNumberFormat="1" applyFont="1" applyAlignment="1">
      <alignment horizontal="right"/>
    </xf>
    <xf numFmtId="168" fontId="35" fillId="0" borderId="0" xfId="6" applyNumberFormat="1" applyFont="1" applyFill="1" applyBorder="1" applyAlignment="1">
      <alignment horizontal="right"/>
    </xf>
    <xf numFmtId="0" fontId="35" fillId="2" borderId="6" xfId="0" applyFont="1" applyFill="1" applyBorder="1" applyAlignment="1">
      <alignment horizontal="right"/>
    </xf>
    <xf numFmtId="167" fontId="35" fillId="2" borderId="6" xfId="0" applyNumberFormat="1" applyFont="1" applyFill="1" applyBorder="1" applyAlignment="1">
      <alignment horizontal="right"/>
    </xf>
    <xf numFmtId="168" fontId="35" fillId="0" borderId="6" xfId="6" applyNumberFormat="1" applyFont="1" applyFill="1" applyBorder="1" applyAlignment="1">
      <alignment horizontal="right"/>
    </xf>
    <xf numFmtId="0" fontId="62" fillId="0" borderId="0" xfId="0" applyFont="1"/>
    <xf numFmtId="3" fontId="35" fillId="0" borderId="6" xfId="0" applyNumberFormat="1" applyFont="1" applyBorder="1"/>
    <xf numFmtId="0" fontId="10" fillId="0" borderId="0" xfId="0" applyFont="1" applyAlignment="1">
      <alignment horizontal="left" vertical="center"/>
    </xf>
    <xf numFmtId="1" fontId="10" fillId="0" borderId="0" xfId="0" applyNumberFormat="1" applyFont="1" applyAlignment="1">
      <alignment horizontal="left" vertical="center"/>
    </xf>
    <xf numFmtId="0" fontId="65" fillId="0" borderId="0" xfId="0" applyFont="1" applyAlignment="1">
      <alignment vertical="center"/>
    </xf>
    <xf numFmtId="0" fontId="11" fillId="0" borderId="6" xfId="0" applyFont="1" applyBorder="1" applyAlignment="1">
      <alignment vertical="center" wrapText="1"/>
    </xf>
    <xf numFmtId="166" fontId="8" fillId="0" borderId="6" xfId="0" applyNumberFormat="1" applyFont="1" applyBorder="1" applyAlignment="1">
      <alignment horizontal="right" vertical="center"/>
    </xf>
    <xf numFmtId="0" fontId="58" fillId="0" borderId="0" xfId="0" applyFont="1" applyAlignment="1">
      <alignment vertical="center"/>
    </xf>
    <xf numFmtId="169" fontId="59" fillId="5" borderId="0" xfId="15" applyNumberFormat="1" applyFont="1" applyBorder="1"/>
    <xf numFmtId="169" fontId="63" fillId="0" borderId="0" xfId="15" applyNumberFormat="1" applyFont="1" applyFill="1" applyBorder="1"/>
    <xf numFmtId="169" fontId="59" fillId="5" borderId="10" xfId="15" applyNumberFormat="1" applyFont="1" applyBorder="1"/>
    <xf numFmtId="0" fontId="7" fillId="0" borderId="11" xfId="0" applyFont="1" applyBorder="1" applyAlignment="1">
      <alignment vertical="center" wrapText="1"/>
    </xf>
    <xf numFmtId="0" fontId="9" fillId="0" borderId="7" xfId="0" applyFont="1" applyBorder="1"/>
    <xf numFmtId="0" fontId="35" fillId="0" borderId="10" xfId="0" applyFont="1" applyBorder="1"/>
    <xf numFmtId="0" fontId="9" fillId="0" borderId="10" xfId="0" applyFont="1" applyBorder="1"/>
    <xf numFmtId="0" fontId="11" fillId="0" borderId="10" xfId="0" applyFont="1" applyBorder="1" applyAlignment="1">
      <alignment vertical="center" wrapText="1"/>
    </xf>
    <xf numFmtId="167" fontId="8" fillId="0" borderId="10" xfId="0" applyNumberFormat="1" applyFont="1" applyBorder="1" applyAlignment="1">
      <alignment horizontal="right" vertical="center"/>
    </xf>
    <xf numFmtId="0" fontId="8" fillId="0" borderId="10" xfId="0" applyFont="1" applyBorder="1" applyAlignment="1">
      <alignment horizontal="right" vertical="center"/>
    </xf>
    <xf numFmtId="0" fontId="0" fillId="0" borderId="0" xfId="0" applyBorder="1"/>
    <xf numFmtId="166" fontId="35" fillId="0" borderId="0" xfId="0" applyNumberFormat="1" applyFont="1" applyBorder="1" applyAlignment="1">
      <alignment vertical="center" wrapText="1"/>
    </xf>
    <xf numFmtId="0" fontId="7" fillId="0" borderId="7" xfId="0" applyFont="1" applyBorder="1" applyAlignment="1">
      <alignment horizontal="right"/>
    </xf>
    <xf numFmtId="0" fontId="25" fillId="2" borderId="0" xfId="0" applyFont="1" applyFill="1" applyAlignment="1">
      <alignment horizontal="left"/>
    </xf>
    <xf numFmtId="0" fontId="25" fillId="0" borderId="0" xfId="0" applyFont="1" applyAlignment="1">
      <alignment horizontal="left" vertical="top" wrapText="1"/>
    </xf>
    <xf numFmtId="0" fontId="25" fillId="7" borderId="0" xfId="0" applyFont="1" applyFill="1" applyAlignment="1">
      <alignment horizontal="left" vertical="center" wrapText="1"/>
    </xf>
    <xf numFmtId="0" fontId="10" fillId="0" borderId="0" xfId="0" applyFont="1" applyAlignment="1">
      <alignment horizontal="left" vertical="center" wrapText="1"/>
    </xf>
    <xf numFmtId="0" fontId="47" fillId="2" borderId="0" xfId="0" applyFont="1" applyFill="1" applyAlignment="1">
      <alignment horizontal="left" wrapText="1"/>
    </xf>
    <xf numFmtId="0" fontId="65" fillId="0" borderId="0" xfId="0" applyFont="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wrapText="1"/>
    </xf>
    <xf numFmtId="0" fontId="10" fillId="0" borderId="0" xfId="0" applyFont="1" applyAlignment="1">
      <alignment horizontal="left" wrapText="1"/>
    </xf>
    <xf numFmtId="0" fontId="60" fillId="0" borderId="0" xfId="0" applyFont="1" applyAlignment="1">
      <alignment horizontal="left" wrapText="1"/>
    </xf>
    <xf numFmtId="49" fontId="40" fillId="0" borderId="2" xfId="0" applyNumberFormat="1" applyFont="1" applyBorder="1" applyAlignment="1">
      <alignment horizontal="left" wrapText="1"/>
    </xf>
    <xf numFmtId="0" fontId="40" fillId="0" borderId="2" xfId="0" applyFont="1" applyBorder="1" applyAlignment="1">
      <alignment horizontal="left" wrapText="1"/>
    </xf>
    <xf numFmtId="0" fontId="40" fillId="0" borderId="0" xfId="0" applyFont="1" applyAlignment="1">
      <alignment horizontal="left" wrapText="1"/>
    </xf>
    <xf numFmtId="0" fontId="25" fillId="0" borderId="0" xfId="0" applyFont="1" applyAlignment="1">
      <alignment horizontal="left" wrapText="1"/>
    </xf>
    <xf numFmtId="0" fontId="52" fillId="8" borderId="0" xfId="0" applyFont="1" applyFill="1" applyAlignment="1">
      <alignment horizontal="center"/>
    </xf>
    <xf numFmtId="0" fontId="25" fillId="2" borderId="0" xfId="0" applyFont="1" applyFill="1" applyAlignment="1">
      <alignment horizontal="left" wrapText="1"/>
    </xf>
  </cellXfs>
  <cellStyles count="20">
    <cellStyle name="Calculation 2" xfId="13" xr:uid="{451198F1-B719-4D2B-AAAA-9A200910CCAF}"/>
    <cellStyle name="Comma" xfId="6" builtinId="3"/>
    <cellStyle name="Comma 2" xfId="18" xr:uid="{4114B37F-0220-44CB-BF27-EA561BD3F736}"/>
    <cellStyle name="CSA Table Style" xfId="15" xr:uid="{4A878E50-86A5-4B28-8ACD-380530740AE3}"/>
    <cellStyle name="CSA Table Title" xfId="16" xr:uid="{F7CA8F10-7EDB-467C-87DE-FC8EDF9C36CB}"/>
    <cellStyle name="Hyperlink" xfId="1" builtinId="8"/>
    <cellStyle name="Hyperlink 2" xfId="14" xr:uid="{2A5592F7-FDDD-4DFD-B3E3-4C26A24A2A4A}"/>
    <cellStyle name="Input 2" xfId="3" xr:uid="{00000000-0005-0000-0000-000002000000}"/>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te 2" xfId="4" xr:uid="{00000000-0005-0000-0000-000006000000}"/>
    <cellStyle name="Note 2 2 2 2 2" xfId="19" xr:uid="{3FFEE9F3-C3DA-4916-9FD6-F0C5742D7855}"/>
    <cellStyle name="Percent" xfId="7" builtinId="5"/>
    <cellStyle name="Percent 2" xfId="17" xr:uid="{94442DAB-5B86-438B-9594-5F946B6871DC}"/>
    <cellStyle name="Percent 3" xfId="12" xr:uid="{D5A5940E-15D5-42B0-988D-DC7DF81AA5CC}"/>
  </cellStyles>
  <dxfs count="14">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A1C7616-7C92-7672-A0E3-DBAEE6A818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0187837-AAE7-36D9-7712-3135C83647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817668A-2195-9CD7-9BD3-7E05D0A0FB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7C269A-8DE8-0250-EABC-6FE412ECF9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F044517-2BA7-AFD6-6B28-52481C5F1F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5C233C3-A780-8710-6E51-357815F3D1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27155D8-6F33-B4A6-885C-D233F53F35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A2CECB9-B8DA-B7B2-6BF7-5BEC832A480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2B1F084-AB31-5C1A-874E-C3B04BC615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F1BFA75-C2C3-4CA3-63BF-6AC8D688841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AFAE95B-FF5C-EB9C-ACED-52B0CEB858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D9550A-4452-719F-74B1-9559556CEF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5571694-3D92-A108-2E07-B9F9D637F9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AB60D42-6CD4-40FB-2670-4D33DACDCE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651A7C-E3D8-A32A-7D22-6324019574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31A390-8B63-E566-F9B7-326EE1803D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DBA7687-53E1-879A-A548-9FB8C4AB82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6587BDF-17B9-AB88-7B19-B8E3D052F2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45D42F-033A-38B0-9A25-607773BAEDD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6FC91B0-4CC2-836A-3AF2-326E1C2EB4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6l1];/" TargetMode="External"/><Relationship Id="rId1" Type="http://schemas.openxmlformats.org/officeDocument/2006/relationships/hyperlink" Target="http://[s6l0];/"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1"/>
  <sheetViews>
    <sheetView showGridLines="0" tabSelected="1" zoomScale="130" zoomScaleNormal="130" zoomScaleSheetLayoutView="50" workbookViewId="0">
      <selection activeCell="B32" sqref="B32"/>
    </sheetView>
  </sheetViews>
  <sheetFormatPr defaultColWidth="9.1796875" defaultRowHeight="14.5" x14ac:dyDescent="0.35"/>
  <cols>
    <col min="1" max="1" width="15.7265625" customWidth="1"/>
    <col min="2" max="2" width="123.453125" customWidth="1"/>
  </cols>
  <sheetData>
    <row r="1" spans="1:2" ht="21" x14ac:dyDescent="0.5">
      <c r="A1" s="1" t="s">
        <v>0</v>
      </c>
    </row>
    <row r="2" spans="1:2" ht="15.5" x14ac:dyDescent="0.35">
      <c r="A2" s="2"/>
    </row>
    <row r="3" spans="1:2" ht="17.5" x14ac:dyDescent="0.35">
      <c r="A3" s="39" t="s">
        <v>1</v>
      </c>
      <c r="B3" s="40"/>
    </row>
    <row r="4" spans="1:2" s="43" customFormat="1" ht="15.5" x14ac:dyDescent="0.35">
      <c r="A4" s="44" t="s">
        <v>2</v>
      </c>
      <c r="B4" s="45"/>
    </row>
    <row r="5" spans="1:2" x14ac:dyDescent="0.35">
      <c r="A5" s="70" t="s">
        <v>3</v>
      </c>
      <c r="B5" s="40" t="s">
        <v>4</v>
      </c>
    </row>
    <row r="6" spans="1:2" x14ac:dyDescent="0.35">
      <c r="A6" s="70" t="s">
        <v>5</v>
      </c>
      <c r="B6" s="40" t="s">
        <v>6</v>
      </c>
    </row>
    <row r="7" spans="1:2" x14ac:dyDescent="0.35">
      <c r="A7" s="70" t="s">
        <v>7</v>
      </c>
      <c r="B7" s="40" t="s">
        <v>8</v>
      </c>
    </row>
    <row r="8" spans="1:2" x14ac:dyDescent="0.35">
      <c r="A8" s="70" t="s">
        <v>9</v>
      </c>
      <c r="B8" s="40" t="s">
        <v>10</v>
      </c>
    </row>
    <row r="9" spans="1:2" s="43" customFormat="1" ht="15.5" x14ac:dyDescent="0.35">
      <c r="A9" s="44" t="s">
        <v>11</v>
      </c>
      <c r="B9" s="45"/>
    </row>
    <row r="10" spans="1:2" x14ac:dyDescent="0.35">
      <c r="A10" s="70" t="s">
        <v>12</v>
      </c>
      <c r="B10" s="40" t="s">
        <v>13</v>
      </c>
    </row>
    <row r="11" spans="1:2" x14ac:dyDescent="0.35">
      <c r="A11" s="70" t="s">
        <v>14</v>
      </c>
      <c r="B11" s="40" t="s">
        <v>15</v>
      </c>
    </row>
    <row r="12" spans="1:2" x14ac:dyDescent="0.35">
      <c r="A12" s="70" t="s">
        <v>16</v>
      </c>
      <c r="B12" s="40" t="s">
        <v>17</v>
      </c>
    </row>
    <row r="13" spans="1:2" x14ac:dyDescent="0.35">
      <c r="A13" s="70" t="s">
        <v>18</v>
      </c>
      <c r="B13" s="40" t="s">
        <v>19</v>
      </c>
    </row>
    <row r="14" spans="1:2" s="43" customFormat="1" ht="15.5" x14ac:dyDescent="0.35">
      <c r="A14" s="44" t="s">
        <v>20</v>
      </c>
      <c r="B14" s="45"/>
    </row>
    <row r="15" spans="1:2" x14ac:dyDescent="0.35">
      <c r="A15" s="70" t="s">
        <v>21</v>
      </c>
      <c r="B15" s="40" t="s">
        <v>22</v>
      </c>
    </row>
    <row r="16" spans="1:2" x14ac:dyDescent="0.35">
      <c r="A16" s="70" t="s">
        <v>23</v>
      </c>
      <c r="B16" s="40" t="s">
        <v>24</v>
      </c>
    </row>
    <row r="17" spans="1:3" x14ac:dyDescent="0.35">
      <c r="A17" s="70" t="s">
        <v>25</v>
      </c>
      <c r="B17" s="40" t="s">
        <v>26</v>
      </c>
    </row>
    <row r="18" spans="1:3" x14ac:dyDescent="0.35">
      <c r="A18" s="70" t="s">
        <v>27</v>
      </c>
      <c r="B18" s="40" t="s">
        <v>28</v>
      </c>
    </row>
    <row r="19" spans="1:3" x14ac:dyDescent="0.35">
      <c r="A19" s="42"/>
      <c r="B19" s="40"/>
    </row>
    <row r="20" spans="1:3" ht="17.5" x14ac:dyDescent="0.35">
      <c r="A20" s="39" t="s">
        <v>29</v>
      </c>
      <c r="B20" s="40"/>
    </row>
    <row r="21" spans="1:3" s="43" customFormat="1" ht="15.5" x14ac:dyDescent="0.35">
      <c r="A21" s="44" t="s">
        <v>30</v>
      </c>
      <c r="B21" s="45"/>
    </row>
    <row r="22" spans="1:3" x14ac:dyDescent="0.35">
      <c r="A22" s="70" t="s">
        <v>31</v>
      </c>
      <c r="B22" s="40" t="s">
        <v>32</v>
      </c>
    </row>
    <row r="23" spans="1:3" ht="15" customHeight="1" x14ac:dyDescent="0.35">
      <c r="A23" s="70" t="s">
        <v>33</v>
      </c>
      <c r="B23" s="40" t="s">
        <v>34</v>
      </c>
    </row>
    <row r="24" spans="1:3" s="52" customFormat="1" x14ac:dyDescent="0.35">
      <c r="A24" s="70" t="s">
        <v>35</v>
      </c>
      <c r="B24" s="40" t="s">
        <v>36</v>
      </c>
      <c r="C24"/>
    </row>
    <row r="25" spans="1:3" x14ac:dyDescent="0.35">
      <c r="A25" s="41"/>
      <c r="B25" s="40"/>
    </row>
    <row r="26" spans="1:3" ht="17.5" x14ac:dyDescent="0.35">
      <c r="A26" s="39" t="s">
        <v>37</v>
      </c>
      <c r="B26" s="40"/>
    </row>
    <row r="27" spans="1:3" s="43" customFormat="1" ht="15.5" x14ac:dyDescent="0.35">
      <c r="A27" s="44" t="s">
        <v>38</v>
      </c>
      <c r="B27" s="45"/>
    </row>
    <row r="28" spans="1:3" x14ac:dyDescent="0.35">
      <c r="A28" s="70" t="s">
        <v>39</v>
      </c>
      <c r="B28" s="40" t="s">
        <v>40</v>
      </c>
    </row>
    <row r="29" spans="1:3" x14ac:dyDescent="0.35">
      <c r="A29" s="70" t="s">
        <v>41</v>
      </c>
      <c r="B29" s="40" t="s">
        <v>42</v>
      </c>
    </row>
    <row r="30" spans="1:3" x14ac:dyDescent="0.35">
      <c r="A30" s="70" t="s">
        <v>43</v>
      </c>
      <c r="B30" s="40" t="s">
        <v>44</v>
      </c>
    </row>
    <row r="31" spans="1:3" x14ac:dyDescent="0.35">
      <c r="A31" s="70" t="s">
        <v>45</v>
      </c>
      <c r="B31" s="40" t="s">
        <v>46</v>
      </c>
    </row>
  </sheetData>
  <hyperlinks>
    <hyperlink ref="A5" location="'15.1.1'!A1" display="Measure 15.1.1" xr:uid="{EB3F26A7-E6A5-42AF-9312-3E9F9950344A}"/>
    <hyperlink ref="A6" location="'15.1.2'!A1" display="Measure 15.1.2" xr:uid="{914CA7AF-1F58-4EF2-928A-15FED86783C3}"/>
    <hyperlink ref="A7" location="'15.1.3'!A1" display="Measure 15.1.3" xr:uid="{E1F301C2-C4EA-4F77-B7BB-0BBC0C9EF671}"/>
    <hyperlink ref="A8" location="'15.1.4'!A1" display="Measure 15.1.4" xr:uid="{926F4935-AC09-47A4-8FA2-4DD8505EEBB2}"/>
    <hyperlink ref="A10" location="'15.2.1'!A1" display="Measure 15.2.1" xr:uid="{D58EA44E-0A5F-4FD0-9773-78B30B1EB007}"/>
    <hyperlink ref="A11" location="'15.2.2'!A1" display="Measure 15.2.2" xr:uid="{A2BA4377-8B3A-4093-9326-072C899DB5C2}"/>
    <hyperlink ref="A12" location="'15.2.3'!A1" display="Measure 15.2.3" xr:uid="{4D5DFD10-FFC3-491F-8817-78F6D9ED6BD8}"/>
    <hyperlink ref="A13" location="'15.2.4'!A1" display="Measure 15.2.4" xr:uid="{17EBA0FC-33D1-4123-992E-C8A1139E499C}"/>
    <hyperlink ref="A15" location="'15.3.1'!A1" display="Measure 15.3.1" xr:uid="{392820E1-45EB-4B88-8272-83C00092BD98}"/>
    <hyperlink ref="A16" location="'15.3.2'!A1" display="Measure 15.3.2" xr:uid="{3E907F2A-8BED-4A46-B8A9-B960144688C6}"/>
    <hyperlink ref="A17" location="'15.3.3'!A1" display="Measure 15.3.3" xr:uid="{C9B356E6-D851-4D1E-B6A1-0D701B6DEC81}"/>
    <hyperlink ref="A18" location="'15.3.4'!A1" display="Measure 15.3.4" xr:uid="{FF97B3CB-2E88-4FE0-8400-84DB0CBF5578}"/>
    <hyperlink ref="A22" location="'16.1.1'!A1" display="Measure 16.1.1" xr:uid="{720E94BB-07E5-4278-909A-31EFD1E9945C}"/>
    <hyperlink ref="A23" location="'16.1.2'!A1" display="Measure 16.1.2" xr:uid="{F0F33564-E960-4422-9E05-B4781E30E1D0}"/>
    <hyperlink ref="A24" location="'16.1.3'!A1" display="Measure 16.1.3" xr:uid="{2FA12E5D-C1DD-4132-AB12-8C3A50B436AA}"/>
    <hyperlink ref="A28" location="'17.1.1'!A1" display="Measure 17.1.1" xr:uid="{3A8E5488-B0AB-4654-AFCE-4D9CE6A2EEDD}"/>
    <hyperlink ref="A29" location="'17.1.2'!A1" display="Measure 17.1.2" xr:uid="{FA3CBE14-28BD-4788-9B48-2E270B43F5FC}"/>
    <hyperlink ref="A30" location="'17.1.3'!A1" display="Measure 17.1.3" xr:uid="{C154B387-12C6-44E6-961C-15D6B0430E88}"/>
    <hyperlink ref="A31" location="'17.1.4'!A1" display="Measure 17.1.4" xr:uid="{E48333B4-FCBF-43BD-B07D-1F4E84486CDC}"/>
  </hyperlinks>
  <pageMargins left="0.7" right="0.7" top="0.75" bottom="0.75" header="0.3" footer="0.3"/>
  <pageSetup paperSize="9" scale="68" orientation="landscape" r:id="rId1"/>
  <headerFooter>
    <oddFooter>&amp;L&amp;1#&amp;"Calibri"&amp;11&amp;K000000OFFICIAL: 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P1048538"/>
  <sheetViews>
    <sheetView showGridLines="0" zoomScale="130" zoomScaleNormal="130" zoomScaleSheetLayoutView="80" workbookViewId="0">
      <selection activeCell="D23" sqref="D23"/>
    </sheetView>
  </sheetViews>
  <sheetFormatPr defaultColWidth="9.1796875" defaultRowHeight="14.5" x14ac:dyDescent="0.35"/>
  <cols>
    <col min="4" max="4" width="13.54296875" customWidth="1"/>
    <col min="5" max="8" width="14.81640625" customWidth="1"/>
    <col min="9" max="10" width="13.453125" customWidth="1"/>
    <col min="11" max="11" width="11.1796875" customWidth="1"/>
    <col min="13" max="14" width="17.54296875" customWidth="1"/>
    <col min="16" max="16" width="10.81640625" customWidth="1"/>
  </cols>
  <sheetData>
    <row r="1" spans="1:16" ht="15" thickBot="1" x14ac:dyDescent="0.4">
      <c r="A1" s="3" t="s">
        <v>47</v>
      </c>
      <c r="B1" s="9" t="s">
        <v>175</v>
      </c>
      <c r="D1" s="32"/>
      <c r="E1" s="32"/>
      <c r="F1" s="32"/>
      <c r="G1" s="32"/>
      <c r="H1" s="32"/>
      <c r="I1" s="32"/>
      <c r="J1" s="32"/>
    </row>
    <row r="2" spans="1:16" ht="46.5" thickBot="1" x14ac:dyDescent="0.4">
      <c r="B2" s="65" t="s">
        <v>49</v>
      </c>
      <c r="C2" s="65" t="s">
        <v>50</v>
      </c>
      <c r="D2" s="65" t="s">
        <v>51</v>
      </c>
      <c r="E2" s="81" t="s">
        <v>142</v>
      </c>
      <c r="F2" s="82" t="s">
        <v>176</v>
      </c>
      <c r="G2" s="82" t="s">
        <v>144</v>
      </c>
      <c r="H2" s="65" t="s">
        <v>56</v>
      </c>
      <c r="I2" s="175" t="s">
        <v>177</v>
      </c>
      <c r="J2" s="175" t="s">
        <v>178</v>
      </c>
      <c r="P2" s="47"/>
    </row>
    <row r="3" spans="1:16" x14ac:dyDescent="0.35">
      <c r="B3" s="92" t="s">
        <v>59</v>
      </c>
      <c r="C3" s="107">
        <v>1364</v>
      </c>
      <c r="D3" s="107">
        <v>33893</v>
      </c>
      <c r="E3" s="73">
        <v>1013.1471440243631</v>
      </c>
      <c r="F3" s="73">
        <v>173.50151269279795</v>
      </c>
      <c r="G3" s="73">
        <v>839.64563133156514</v>
      </c>
      <c r="H3" s="73">
        <v>5.8394138950145242</v>
      </c>
      <c r="I3" s="176">
        <v>13463</v>
      </c>
      <c r="J3" s="176">
        <v>1953470</v>
      </c>
      <c r="K3" s="193"/>
      <c r="L3" s="33"/>
    </row>
    <row r="4" spans="1:16" x14ac:dyDescent="0.35">
      <c r="B4" s="92" t="s">
        <v>60</v>
      </c>
      <c r="C4" s="107">
        <v>1416</v>
      </c>
      <c r="D4" s="107">
        <v>38018</v>
      </c>
      <c r="E4" s="73">
        <v>1020.2464154477989</v>
      </c>
      <c r="F4" s="73">
        <v>189.58664745101754</v>
      </c>
      <c r="G4" s="73">
        <v>830.65976799678128</v>
      </c>
      <c r="H4" s="73">
        <v>5.3814254809869686</v>
      </c>
      <c r="I4" s="176">
        <v>13879</v>
      </c>
      <c r="J4" s="176">
        <v>2005310</v>
      </c>
      <c r="K4" s="193"/>
      <c r="L4" s="33"/>
    </row>
    <row r="5" spans="1:16" x14ac:dyDescent="0.35">
      <c r="B5" s="92" t="s">
        <v>61</v>
      </c>
      <c r="C5" s="107">
        <v>1720</v>
      </c>
      <c r="D5" s="107">
        <v>44736</v>
      </c>
      <c r="E5" s="73">
        <v>1203.1337437045329</v>
      </c>
      <c r="F5" s="73">
        <v>218.04474264861778</v>
      </c>
      <c r="G5" s="73">
        <v>985.08900105591511</v>
      </c>
      <c r="H5" s="73">
        <v>5.5178296394121276</v>
      </c>
      <c r="I5" s="176">
        <v>14296</v>
      </c>
      <c r="J5" s="176">
        <v>2051689</v>
      </c>
      <c r="K5" s="193"/>
      <c r="L5" s="33"/>
    </row>
    <row r="6" spans="1:16" x14ac:dyDescent="0.35">
      <c r="B6" s="92" t="s">
        <v>62</v>
      </c>
      <c r="C6" s="107">
        <v>1840</v>
      </c>
      <c r="D6" s="107">
        <v>44715</v>
      </c>
      <c r="E6" s="73">
        <v>1248.5580511637377</v>
      </c>
      <c r="F6" s="73">
        <v>214.83476964898551</v>
      </c>
      <c r="G6" s="73">
        <v>1033.7232815147522</v>
      </c>
      <c r="H6" s="73">
        <v>5.8117131282042154</v>
      </c>
      <c r="I6" s="176">
        <v>14737</v>
      </c>
      <c r="J6" s="176">
        <v>2081367</v>
      </c>
      <c r="K6" s="193"/>
      <c r="L6" s="33"/>
    </row>
    <row r="7" spans="1:16" x14ac:dyDescent="0.35">
      <c r="B7" s="92" t="s">
        <v>63</v>
      </c>
      <c r="C7" s="107">
        <v>2003</v>
      </c>
      <c r="D7" s="107">
        <v>46735</v>
      </c>
      <c r="E7" s="73">
        <v>1320.7173941711721</v>
      </c>
      <c r="F7" s="73">
        <v>220.65148726703762</v>
      </c>
      <c r="G7" s="73">
        <v>1100.0659069041344</v>
      </c>
      <c r="H7" s="73">
        <v>5.9855358807203904</v>
      </c>
      <c r="I7" s="176">
        <v>15166</v>
      </c>
      <c r="J7" s="176">
        <v>2118046</v>
      </c>
      <c r="K7" s="193"/>
      <c r="L7" s="33"/>
    </row>
    <row r="8" spans="1:16" x14ac:dyDescent="0.35">
      <c r="B8" s="92" t="s">
        <v>64</v>
      </c>
      <c r="C8" s="107">
        <v>2098</v>
      </c>
      <c r="D8" s="107">
        <v>50844</v>
      </c>
      <c r="E8" s="73">
        <v>1352.4141042996196</v>
      </c>
      <c r="F8" s="73">
        <v>234.92046183836212</v>
      </c>
      <c r="G8" s="73">
        <v>1117.4936424612574</v>
      </c>
      <c r="H8" s="73">
        <v>5.7569021179183322</v>
      </c>
      <c r="I8" s="176">
        <v>15513</v>
      </c>
      <c r="J8" s="176">
        <v>2164307</v>
      </c>
      <c r="K8" s="193"/>
      <c r="L8" s="33"/>
    </row>
    <row r="9" spans="1:16" x14ac:dyDescent="0.35">
      <c r="B9" s="92" t="s">
        <v>65</v>
      </c>
      <c r="C9" s="107">
        <v>2158</v>
      </c>
      <c r="D9" s="107">
        <v>51525</v>
      </c>
      <c r="E9" s="73">
        <v>1355.9535029846056</v>
      </c>
      <c r="F9" s="73">
        <v>233.11378486300916</v>
      </c>
      <c r="G9" s="73">
        <v>1122.8397181215964</v>
      </c>
      <c r="H9" s="73">
        <v>5.8167023618163149</v>
      </c>
      <c r="I9" s="176">
        <v>15915</v>
      </c>
      <c r="J9" s="176">
        <v>2210294</v>
      </c>
      <c r="K9" s="193"/>
      <c r="L9" s="33"/>
    </row>
    <row r="10" spans="1:16" x14ac:dyDescent="0.35">
      <c r="B10" s="92" t="s">
        <v>66</v>
      </c>
      <c r="C10" s="107">
        <v>2301</v>
      </c>
      <c r="D10" s="107">
        <v>50977</v>
      </c>
      <c r="E10" s="73">
        <v>1414.6941284967722</v>
      </c>
      <c r="F10" s="73">
        <v>225.7487390008547</v>
      </c>
      <c r="G10" s="73">
        <v>1188.9453894959174</v>
      </c>
      <c r="H10" s="73">
        <v>6.2666756623230402</v>
      </c>
      <c r="I10" s="176">
        <v>16265</v>
      </c>
      <c r="J10" s="176">
        <v>2258130</v>
      </c>
      <c r="K10" s="193"/>
      <c r="L10" s="33"/>
    </row>
    <row r="11" spans="1:16" x14ac:dyDescent="0.35">
      <c r="B11" s="92" t="s">
        <v>67</v>
      </c>
      <c r="C11" s="107">
        <v>2364</v>
      </c>
      <c r="D11" s="107">
        <v>50917</v>
      </c>
      <c r="E11" s="73">
        <v>1424.6113052910691</v>
      </c>
      <c r="F11" s="73">
        <v>220.58109995529199</v>
      </c>
      <c r="G11" s="73">
        <v>1204.0302053357771</v>
      </c>
      <c r="H11" s="73">
        <v>6.4584468278552123</v>
      </c>
      <c r="I11" s="176">
        <v>16594</v>
      </c>
      <c r="J11" s="176">
        <v>2308312</v>
      </c>
      <c r="K11" s="193"/>
      <c r="L11" s="33"/>
    </row>
    <row r="12" spans="1:16" x14ac:dyDescent="0.35">
      <c r="B12" s="92" t="s">
        <v>68</v>
      </c>
      <c r="C12" s="107">
        <v>2439</v>
      </c>
      <c r="D12" s="107">
        <v>51445</v>
      </c>
      <c r="E12" s="73">
        <v>1439.7874852420307</v>
      </c>
      <c r="F12" s="73">
        <v>217.73209873512653</v>
      </c>
      <c r="G12" s="73">
        <v>1222.0553865069041</v>
      </c>
      <c r="H12" s="73">
        <v>6.6126560741673091</v>
      </c>
      <c r="I12" s="176">
        <v>16940</v>
      </c>
      <c r="J12" s="176">
        <v>2362766</v>
      </c>
      <c r="K12" s="193"/>
      <c r="L12" s="33"/>
    </row>
    <row r="13" spans="1:16" x14ac:dyDescent="0.35">
      <c r="B13" s="92" t="s">
        <v>69</v>
      </c>
      <c r="C13" s="107">
        <v>2567</v>
      </c>
      <c r="D13" s="107">
        <v>51036</v>
      </c>
      <c r="E13" s="73">
        <v>1464.1797855350217</v>
      </c>
      <c r="F13" s="73">
        <v>211.63055796639605</v>
      </c>
      <c r="G13" s="73">
        <v>1252.5492275686256</v>
      </c>
      <c r="H13" s="73">
        <v>6.9185650673732697</v>
      </c>
      <c r="I13" s="176">
        <v>17532</v>
      </c>
      <c r="J13" s="176">
        <v>2411561</v>
      </c>
      <c r="K13" s="193"/>
      <c r="L13" s="33"/>
    </row>
    <row r="14" spans="1:16" x14ac:dyDescent="0.35">
      <c r="B14" s="92" t="s">
        <v>70</v>
      </c>
      <c r="C14" s="107">
        <v>2714</v>
      </c>
      <c r="D14" s="107">
        <v>52515</v>
      </c>
      <c r="E14" s="73">
        <v>1496.7186896817955</v>
      </c>
      <c r="F14" s="73">
        <v>213.19576864351629</v>
      </c>
      <c r="G14" s="73">
        <v>1283.5229210382793</v>
      </c>
      <c r="H14" s="73">
        <v>7.0203958512162226</v>
      </c>
      <c r="I14" s="176">
        <v>18133</v>
      </c>
      <c r="J14" s="176">
        <v>2463229</v>
      </c>
      <c r="K14" s="193"/>
      <c r="L14" s="33"/>
    </row>
    <row r="15" spans="1:16" x14ac:dyDescent="0.35">
      <c r="B15" s="92" t="s">
        <v>71</v>
      </c>
      <c r="C15" s="107">
        <v>2760</v>
      </c>
      <c r="D15" s="107">
        <v>53849</v>
      </c>
      <c r="E15" s="73">
        <v>1471.3722145218042</v>
      </c>
      <c r="F15" s="73">
        <v>214.54289164566018</v>
      </c>
      <c r="G15" s="73">
        <v>1256.829322876144</v>
      </c>
      <c r="H15" s="73">
        <v>6.8581727562054482</v>
      </c>
      <c r="I15" s="176">
        <v>18758</v>
      </c>
      <c r="J15" s="176">
        <v>2509941</v>
      </c>
      <c r="K15" s="193"/>
      <c r="L15" s="33"/>
    </row>
    <row r="16" spans="1:16" x14ac:dyDescent="0.35">
      <c r="B16" s="92" t="s">
        <v>72</v>
      </c>
      <c r="C16" s="107">
        <v>2827</v>
      </c>
      <c r="D16" s="107">
        <v>58221</v>
      </c>
      <c r="E16" s="73">
        <v>1453.5451694174508</v>
      </c>
      <c r="F16" s="73">
        <v>232.97224988825766</v>
      </c>
      <c r="G16" s="73">
        <v>1220.5729195291931</v>
      </c>
      <c r="H16" s="73">
        <v>6.2391343609147709</v>
      </c>
      <c r="I16" s="176">
        <v>19449</v>
      </c>
      <c r="J16" s="176">
        <v>2499053</v>
      </c>
      <c r="K16" s="193"/>
      <c r="L16" s="33"/>
    </row>
    <row r="17" spans="2:16" x14ac:dyDescent="0.35">
      <c r="B17" s="108" t="s">
        <v>73</v>
      </c>
      <c r="C17" s="169">
        <v>2848</v>
      </c>
      <c r="D17" s="169">
        <v>54353</v>
      </c>
      <c r="E17" s="182">
        <v>1417.620706819313</v>
      </c>
      <c r="F17" s="182">
        <v>217.72753073754484</v>
      </c>
      <c r="G17" s="182">
        <v>1199.8931760817682</v>
      </c>
      <c r="H17" s="182">
        <v>6.5109850923177675</v>
      </c>
      <c r="I17" s="177">
        <v>20090</v>
      </c>
      <c r="J17" s="177">
        <v>2496377</v>
      </c>
      <c r="K17" s="193"/>
      <c r="L17" s="33"/>
    </row>
    <row r="18" spans="2:16" x14ac:dyDescent="0.35">
      <c r="B18" s="21" t="s">
        <v>147</v>
      </c>
    </row>
    <row r="19" spans="2:16" x14ac:dyDescent="0.35">
      <c r="B19" s="192" t="s">
        <v>124</v>
      </c>
    </row>
    <row r="20" spans="2:16" ht="29.5" customHeight="1" x14ac:dyDescent="0.35">
      <c r="B20" s="242" t="s">
        <v>75</v>
      </c>
      <c r="C20" s="242"/>
      <c r="D20" s="242"/>
      <c r="E20" s="242"/>
      <c r="F20" s="242"/>
      <c r="G20" s="242"/>
      <c r="H20" s="242"/>
      <c r="I20" s="242"/>
      <c r="J20" s="242"/>
      <c r="K20" s="242"/>
      <c r="L20" s="74"/>
      <c r="M20" s="74"/>
      <c r="N20" s="74"/>
      <c r="O20" s="74"/>
      <c r="P20" s="74"/>
    </row>
    <row r="21" spans="2:16" ht="21.5" customHeight="1" x14ac:dyDescent="0.35">
      <c r="B21" s="178" t="s">
        <v>76</v>
      </c>
      <c r="C21" s="178"/>
      <c r="D21" s="178"/>
      <c r="E21" s="178"/>
      <c r="F21" s="178"/>
      <c r="G21" s="178"/>
      <c r="H21" s="178"/>
      <c r="I21" s="178"/>
      <c r="J21" s="178"/>
      <c r="K21" s="178"/>
    </row>
    <row r="22" spans="2:16" ht="32.5" customHeight="1" x14ac:dyDescent="0.35">
      <c r="B22" s="243" t="s">
        <v>77</v>
      </c>
      <c r="C22" s="243"/>
      <c r="D22" s="243"/>
      <c r="E22" s="243"/>
      <c r="F22" s="243"/>
      <c r="G22" s="243"/>
      <c r="H22" s="243"/>
      <c r="I22" s="243"/>
      <c r="J22" s="243"/>
      <c r="K22" s="243"/>
    </row>
    <row r="23" spans="2:16" s="213" customFormat="1" x14ac:dyDescent="0.35">
      <c r="B23" s="150" t="s">
        <v>152</v>
      </c>
    </row>
    <row r="24" spans="2:16" x14ac:dyDescent="0.35">
      <c r="B24" s="181"/>
      <c r="C24" s="180"/>
      <c r="D24" s="180"/>
      <c r="E24" s="180"/>
      <c r="F24" s="180"/>
      <c r="G24" s="180"/>
      <c r="H24" s="180"/>
      <c r="I24" s="180"/>
      <c r="J24" s="180"/>
      <c r="K24" s="180"/>
    </row>
    <row r="1048538" ht="15" customHeight="1" x14ac:dyDescent="0.35"/>
  </sheetData>
  <mergeCells count="2">
    <mergeCell ref="B22:K22"/>
    <mergeCell ref="B20:K20"/>
  </mergeCells>
  <conditionalFormatting sqref="C3:D17">
    <cfRule type="cellIs" dxfId="0" priority="2" operator="between">
      <formula>1</formula>
      <formula>3</formula>
    </cfRule>
  </conditionalFormatting>
  <hyperlinks>
    <hyperlink ref="A1" r:id="rId1" location="Index!A1" xr:uid="{724F2204-3F06-4535-9F1A-B4A848F3E67A}"/>
  </hyperlinks>
  <pageMargins left="0.7" right="0.7" top="0.75" bottom="0.75" header="0.3" footer="0.3"/>
  <pageSetup paperSize="9" scale="85" orientation="landscape" r:id="rId2"/>
  <headerFooter>
    <oddFooter>&amp;L&amp;1#&amp;"Calibri"&amp;11&amp;K000000OFFICIAL: Sensitive</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Q50"/>
  <sheetViews>
    <sheetView showGridLines="0" topLeftCell="A2" zoomScale="115" zoomScaleNormal="115" workbookViewId="0">
      <selection activeCell="B42" sqref="B42:M42"/>
    </sheetView>
  </sheetViews>
  <sheetFormatPr defaultColWidth="9.1796875" defaultRowHeight="14.5" x14ac:dyDescent="0.35"/>
  <cols>
    <col min="4" max="4" width="13" customWidth="1"/>
    <col min="5" max="5" width="13.1796875" customWidth="1"/>
    <col min="6" max="6" width="14.26953125" customWidth="1"/>
    <col min="7" max="7" width="15" customWidth="1"/>
    <col min="8" max="8" width="11.54296875" customWidth="1"/>
    <col min="9" max="9" width="11.26953125" customWidth="1"/>
    <col min="10" max="11" width="14.453125" customWidth="1"/>
    <col min="12" max="12" width="5" customWidth="1"/>
    <col min="17" max="17" width="10.54296875" bestFit="1" customWidth="1"/>
    <col min="22" max="22" width="34.81640625" customWidth="1"/>
    <col min="16376" max="16376" width="9.1796875" customWidth="1"/>
  </cols>
  <sheetData>
    <row r="1" spans="1:14" x14ac:dyDescent="0.35">
      <c r="A1" s="70" t="s">
        <v>47</v>
      </c>
      <c r="B1" s="4" t="s">
        <v>179</v>
      </c>
      <c r="M1" s="70"/>
    </row>
    <row r="2" spans="1:14" ht="46.5" customHeight="1" x14ac:dyDescent="0.35">
      <c r="B2" s="89" t="s">
        <v>49</v>
      </c>
      <c r="C2" s="89" t="s">
        <v>50</v>
      </c>
      <c r="D2" s="89" t="s">
        <v>51</v>
      </c>
      <c r="E2" s="89" t="s">
        <v>150</v>
      </c>
      <c r="F2" s="90" t="s">
        <v>142</v>
      </c>
      <c r="G2" s="90" t="s">
        <v>143</v>
      </c>
      <c r="H2" s="91" t="s">
        <v>144</v>
      </c>
      <c r="I2" s="91" t="s">
        <v>56</v>
      </c>
      <c r="J2" s="89" t="s">
        <v>177</v>
      </c>
      <c r="K2" s="89" t="s">
        <v>178</v>
      </c>
      <c r="L2" s="24"/>
      <c r="M2" s="47"/>
    </row>
    <row r="3" spans="1:14" x14ac:dyDescent="0.35">
      <c r="B3" s="49" t="s">
        <v>91</v>
      </c>
      <c r="C3" s="124">
        <v>270</v>
      </c>
      <c r="D3" s="124">
        <v>5602</v>
      </c>
      <c r="E3" s="124">
        <v>500</v>
      </c>
      <c r="F3" s="73">
        <v>200.54965460892819</v>
      </c>
      <c r="G3" s="73">
        <v>28.480888774554089</v>
      </c>
      <c r="H3" s="73">
        <v>172.06876583437412</v>
      </c>
      <c r="I3" s="73">
        <v>7.041551834860817</v>
      </c>
      <c r="J3" s="58">
        <v>13463</v>
      </c>
      <c r="K3" s="58">
        <v>1966933</v>
      </c>
      <c r="L3" s="78"/>
      <c r="N3" s="59"/>
    </row>
    <row r="4" spans="1:14" x14ac:dyDescent="0.35">
      <c r="B4" s="49" t="s">
        <v>92</v>
      </c>
      <c r="C4" s="124">
        <v>291</v>
      </c>
      <c r="D4" s="124">
        <v>5503</v>
      </c>
      <c r="E4" s="124">
        <v>800</v>
      </c>
      <c r="F4" s="73">
        <v>209.66928453058577</v>
      </c>
      <c r="G4" s="73">
        <v>27.253516139400521</v>
      </c>
      <c r="H4" s="73">
        <v>182.41576839118525</v>
      </c>
      <c r="I4" s="73">
        <v>7.693292984954188</v>
      </c>
      <c r="J4" s="58">
        <v>13879</v>
      </c>
      <c r="K4" s="58">
        <v>2019189</v>
      </c>
      <c r="L4" s="78"/>
    </row>
    <row r="5" spans="1:14" x14ac:dyDescent="0.35">
      <c r="B5" s="49" t="s">
        <v>93</v>
      </c>
      <c r="C5" s="124">
        <v>371</v>
      </c>
      <c r="D5" s="124">
        <v>6657</v>
      </c>
      <c r="E5" s="124">
        <v>318</v>
      </c>
      <c r="F5" s="73">
        <v>259.51315053161721</v>
      </c>
      <c r="G5" s="73">
        <v>32.221918358555364</v>
      </c>
      <c r="H5" s="73">
        <v>227.29123217306184</v>
      </c>
      <c r="I5" s="73">
        <v>8.0539323464182537</v>
      </c>
      <c r="J5" s="58">
        <v>14296</v>
      </c>
      <c r="K5" s="58">
        <v>2065985</v>
      </c>
      <c r="L5" s="78"/>
    </row>
    <row r="6" spans="1:14" x14ac:dyDescent="0.35">
      <c r="B6" s="49" t="s">
        <v>94</v>
      </c>
      <c r="C6" s="124">
        <v>391</v>
      </c>
      <c r="D6" s="124">
        <v>6858</v>
      </c>
      <c r="E6" s="124">
        <v>294</v>
      </c>
      <c r="F6" s="73">
        <v>265.31858587229425</v>
      </c>
      <c r="G6" s="73">
        <v>32.717842244468784</v>
      </c>
      <c r="H6" s="73">
        <v>232.60074362782547</v>
      </c>
      <c r="I6" s="73">
        <v>8.1092935129959098</v>
      </c>
      <c r="J6" s="58">
        <v>14737</v>
      </c>
      <c r="K6" s="58">
        <v>2096104</v>
      </c>
      <c r="L6" s="78"/>
    </row>
    <row r="7" spans="1:14" x14ac:dyDescent="0.35">
      <c r="B7" s="49" t="s">
        <v>95</v>
      </c>
      <c r="C7" s="124">
        <v>377</v>
      </c>
      <c r="D7" s="124">
        <v>6601</v>
      </c>
      <c r="E7" s="124">
        <v>198</v>
      </c>
      <c r="F7" s="73">
        <v>248.58235526836344</v>
      </c>
      <c r="G7" s="73">
        <v>30.943947437010483</v>
      </c>
      <c r="H7" s="73">
        <v>217.63840783135296</v>
      </c>
      <c r="I7" s="73">
        <v>8.0333110626683233</v>
      </c>
      <c r="J7" s="58">
        <v>15166</v>
      </c>
      <c r="K7" s="58">
        <v>2133212</v>
      </c>
      <c r="L7" s="78"/>
    </row>
    <row r="8" spans="1:14" x14ac:dyDescent="0.35">
      <c r="B8" s="49" t="s">
        <v>96</v>
      </c>
      <c r="C8" s="124">
        <v>406</v>
      </c>
      <c r="D8" s="124">
        <v>6850</v>
      </c>
      <c r="E8" s="124">
        <v>179</v>
      </c>
      <c r="F8" s="73">
        <v>261.71598014568428</v>
      </c>
      <c r="G8" s="73">
        <v>31.424613041443791</v>
      </c>
      <c r="H8" s="73">
        <v>230.29136710424049</v>
      </c>
      <c r="I8" s="73">
        <v>8.3283755889221229</v>
      </c>
      <c r="J8" s="58">
        <v>15513</v>
      </c>
      <c r="K8" s="58">
        <v>2179820</v>
      </c>
      <c r="L8" s="78"/>
    </row>
    <row r="9" spans="1:14" x14ac:dyDescent="0.35">
      <c r="B9" s="49" t="s">
        <v>97</v>
      </c>
      <c r="C9" s="124">
        <v>413</v>
      </c>
      <c r="D9" s="124">
        <v>7056</v>
      </c>
      <c r="E9" s="124">
        <v>153</v>
      </c>
      <c r="F9" s="73">
        <v>259.50361294376376</v>
      </c>
      <c r="G9" s="73">
        <v>31.695137338857222</v>
      </c>
      <c r="H9" s="73">
        <v>227.80847560490653</v>
      </c>
      <c r="I9" s="73">
        <v>8.1874897770397297</v>
      </c>
      <c r="J9" s="58">
        <v>15915</v>
      </c>
      <c r="K9" s="58">
        <v>2226209</v>
      </c>
      <c r="L9" s="78"/>
      <c r="M9" s="88"/>
    </row>
    <row r="10" spans="1:14" x14ac:dyDescent="0.35">
      <c r="B10" s="49" t="s">
        <v>98</v>
      </c>
      <c r="C10" s="124">
        <v>508</v>
      </c>
      <c r="D10" s="124">
        <v>8148</v>
      </c>
      <c r="E10" s="124">
        <v>213</v>
      </c>
      <c r="F10" s="73">
        <v>312.32708269289884</v>
      </c>
      <c r="G10" s="73">
        <v>35.824911679809354</v>
      </c>
      <c r="H10" s="73">
        <v>276.50217101308948</v>
      </c>
      <c r="I10" s="73">
        <v>8.7181535989361283</v>
      </c>
      <c r="J10" s="58">
        <v>16265</v>
      </c>
      <c r="K10" s="58">
        <v>2274395</v>
      </c>
      <c r="L10" s="78"/>
    </row>
    <row r="11" spans="1:14" x14ac:dyDescent="0.35">
      <c r="B11" s="49" t="s">
        <v>134</v>
      </c>
      <c r="C11" s="124">
        <v>650</v>
      </c>
      <c r="D11" s="124">
        <v>10145</v>
      </c>
      <c r="E11" s="124">
        <v>347</v>
      </c>
      <c r="F11" s="73">
        <v>391.7078462094733</v>
      </c>
      <c r="G11" s="73">
        <v>43.6361728173096</v>
      </c>
      <c r="H11" s="73">
        <v>348.07167339216369</v>
      </c>
      <c r="I11" s="73">
        <v>8.9766773967420583</v>
      </c>
      <c r="J11" s="58">
        <v>16594</v>
      </c>
      <c r="K11" s="58">
        <v>2324906</v>
      </c>
      <c r="L11" s="78"/>
    </row>
    <row r="12" spans="1:14" x14ac:dyDescent="0.35">
      <c r="B12" s="49" t="s">
        <v>100</v>
      </c>
      <c r="C12" s="124">
        <v>705</v>
      </c>
      <c r="D12" s="124">
        <v>10487</v>
      </c>
      <c r="E12" s="124">
        <v>352</v>
      </c>
      <c r="F12" s="73">
        <v>416.17473435655256</v>
      </c>
      <c r="G12" s="73">
        <v>44.068468962132293</v>
      </c>
      <c r="H12" s="73">
        <v>372.10626539442029</v>
      </c>
      <c r="I12" s="73">
        <v>9.4438210393505706</v>
      </c>
      <c r="J12" s="58">
        <v>16940</v>
      </c>
      <c r="K12" s="58">
        <v>2379706</v>
      </c>
      <c r="L12" s="78"/>
    </row>
    <row r="13" spans="1:14" x14ac:dyDescent="0.35">
      <c r="B13" s="49" t="s">
        <v>101</v>
      </c>
      <c r="C13" s="124">
        <v>764</v>
      </c>
      <c r="D13" s="124">
        <v>10826</v>
      </c>
      <c r="E13" s="124">
        <v>348</v>
      </c>
      <c r="F13" s="73">
        <v>434.58475540386803</v>
      </c>
      <c r="G13" s="73">
        <v>44.568075409216519</v>
      </c>
      <c r="H13" s="73">
        <v>390.0166799946515</v>
      </c>
      <c r="I13" s="73">
        <v>9.7510325813619829</v>
      </c>
      <c r="J13" s="58">
        <v>17580</v>
      </c>
      <c r="K13" s="58">
        <v>2429093</v>
      </c>
      <c r="L13" s="78"/>
    </row>
    <row r="14" spans="1:14" x14ac:dyDescent="0.35">
      <c r="B14" s="49" t="s">
        <v>102</v>
      </c>
      <c r="C14" s="124">
        <v>714</v>
      </c>
      <c r="D14" s="124">
        <v>10042</v>
      </c>
      <c r="E14" s="124">
        <v>342</v>
      </c>
      <c r="F14" s="73">
        <v>391.70506912442391</v>
      </c>
      <c r="G14" s="73">
        <v>40.469709780354499</v>
      </c>
      <c r="H14" s="73">
        <v>351.23535934406942</v>
      </c>
      <c r="I14" s="73">
        <v>9.6789690672447595</v>
      </c>
      <c r="J14" s="58">
        <v>18228</v>
      </c>
      <c r="K14" s="58">
        <v>2481362</v>
      </c>
      <c r="L14" s="78"/>
    </row>
    <row r="15" spans="1:14" x14ac:dyDescent="0.35">
      <c r="B15" s="49" t="s">
        <v>71</v>
      </c>
      <c r="C15" s="124">
        <v>703</v>
      </c>
      <c r="D15" s="124">
        <v>9204</v>
      </c>
      <c r="E15" s="124">
        <v>274</v>
      </c>
      <c r="F15" s="73">
        <v>371.99703672346283</v>
      </c>
      <c r="G15" s="73">
        <v>36.39816364067056</v>
      </c>
      <c r="H15" s="73">
        <v>335.59887308279224</v>
      </c>
      <c r="I15" s="73">
        <v>10.220214415097606</v>
      </c>
      <c r="J15" s="58">
        <v>18898</v>
      </c>
      <c r="K15" s="58">
        <v>2528699</v>
      </c>
      <c r="L15" s="78"/>
    </row>
    <row r="16" spans="1:14" x14ac:dyDescent="0.35">
      <c r="B16" s="49" t="s">
        <v>72</v>
      </c>
      <c r="C16" s="124">
        <v>547</v>
      </c>
      <c r="D16" s="124">
        <v>6616</v>
      </c>
      <c r="E16" s="124">
        <v>259</v>
      </c>
      <c r="F16" s="73">
        <v>278.59834980136498</v>
      </c>
      <c r="G16" s="73">
        <v>26.269584062271939</v>
      </c>
      <c r="H16" s="73">
        <v>252.32876573909303</v>
      </c>
      <c r="I16" s="73">
        <v>10.605358240197056</v>
      </c>
      <c r="J16" s="134">
        <v>19634</v>
      </c>
      <c r="K16" s="58">
        <v>2518502</v>
      </c>
      <c r="L16" s="78"/>
    </row>
    <row r="17" spans="2:17" x14ac:dyDescent="0.35">
      <c r="B17" s="111" t="s">
        <v>73</v>
      </c>
      <c r="C17" s="140">
        <v>618</v>
      </c>
      <c r="D17" s="142">
        <v>6825</v>
      </c>
      <c r="E17" s="140">
        <v>374</v>
      </c>
      <c r="F17" s="182">
        <v>307.61572921851666</v>
      </c>
      <c r="G17" s="182">
        <v>27.121357045413273</v>
      </c>
      <c r="H17" s="182">
        <v>280.49437217310339</v>
      </c>
      <c r="I17" s="182">
        <v>11.342195329807076</v>
      </c>
      <c r="J17" s="177">
        <v>20090</v>
      </c>
      <c r="K17" s="110">
        <v>2516467</v>
      </c>
      <c r="L17" s="78"/>
    </row>
    <row r="18" spans="2:17" x14ac:dyDescent="0.35">
      <c r="B18" s="21" t="s">
        <v>151</v>
      </c>
    </row>
    <row r="19" spans="2:17" x14ac:dyDescent="0.35">
      <c r="B19" s="178" t="s">
        <v>180</v>
      </c>
    </row>
    <row r="20" spans="2:17" ht="32.5" customHeight="1" x14ac:dyDescent="0.35">
      <c r="B20" s="243" t="s">
        <v>77</v>
      </c>
      <c r="C20" s="243"/>
      <c r="D20" s="243"/>
      <c r="E20" s="243"/>
      <c r="F20" s="243"/>
      <c r="G20" s="243"/>
      <c r="H20" s="243"/>
      <c r="I20" s="243"/>
      <c r="J20" s="243"/>
      <c r="K20" s="243"/>
      <c r="L20" s="243"/>
      <c r="M20" s="243"/>
    </row>
    <row r="21" spans="2:17" x14ac:dyDescent="0.35">
      <c r="B21" s="19" t="s">
        <v>84</v>
      </c>
    </row>
    <row r="22" spans="2:17" x14ac:dyDescent="0.35">
      <c r="Q22" s="17"/>
    </row>
    <row r="23" spans="2:17" x14ac:dyDescent="0.35">
      <c r="B23" s="9" t="s">
        <v>181</v>
      </c>
      <c r="E23" s="32"/>
      <c r="F23" s="10"/>
      <c r="G23" s="10"/>
      <c r="H23" s="32"/>
    </row>
    <row r="24" spans="2:17" ht="47.25" customHeight="1" x14ac:dyDescent="0.35">
      <c r="B24" s="5" t="s">
        <v>49</v>
      </c>
      <c r="C24" s="5" t="s">
        <v>50</v>
      </c>
      <c r="D24" s="5" t="s">
        <v>51</v>
      </c>
      <c r="E24" s="10" t="s">
        <v>150</v>
      </c>
      <c r="F24" s="72" t="s">
        <v>142</v>
      </c>
      <c r="G24" s="72" t="s">
        <v>143</v>
      </c>
      <c r="H24" s="77" t="s">
        <v>144</v>
      </c>
      <c r="I24" s="76" t="s">
        <v>56</v>
      </c>
      <c r="J24" s="5" t="s">
        <v>177</v>
      </c>
      <c r="K24" s="5" t="s">
        <v>178</v>
      </c>
      <c r="L24" s="24"/>
    </row>
    <row r="25" spans="2:17" x14ac:dyDescent="0.35">
      <c r="B25" s="49" t="s">
        <v>91</v>
      </c>
      <c r="C25" s="125">
        <v>221</v>
      </c>
      <c r="D25" s="125">
        <v>3704</v>
      </c>
      <c r="E25" s="125">
        <v>7</v>
      </c>
      <c r="F25" s="73">
        <v>164.15360617990049</v>
      </c>
      <c r="G25" s="73">
        <v>18.831348093707309</v>
      </c>
      <c r="H25" s="73">
        <v>145.32225808619319</v>
      </c>
      <c r="I25" s="73">
        <v>8.717039553570471</v>
      </c>
      <c r="J25" s="58">
        <v>13463</v>
      </c>
      <c r="K25" s="58">
        <v>1966933</v>
      </c>
      <c r="L25" s="78"/>
    </row>
    <row r="26" spans="2:17" x14ac:dyDescent="0.35">
      <c r="B26" s="49" t="s">
        <v>92</v>
      </c>
      <c r="C26" s="125">
        <v>232</v>
      </c>
      <c r="D26" s="125">
        <v>3759</v>
      </c>
      <c r="E26" s="125">
        <v>12</v>
      </c>
      <c r="F26" s="73">
        <v>167.15901722026084</v>
      </c>
      <c r="G26" s="73">
        <v>18.616385093223069</v>
      </c>
      <c r="H26" s="73">
        <v>148.54263212703776</v>
      </c>
      <c r="I26" s="73">
        <v>8.9791340468731384</v>
      </c>
      <c r="J26" s="58">
        <v>13879</v>
      </c>
      <c r="K26" s="58">
        <v>2019189</v>
      </c>
      <c r="L26" s="78"/>
    </row>
    <row r="27" spans="2:17" x14ac:dyDescent="0.35">
      <c r="B27" s="49" t="s">
        <v>93</v>
      </c>
      <c r="C27" s="125">
        <v>247</v>
      </c>
      <c r="D27" s="125">
        <v>3817</v>
      </c>
      <c r="E27" s="125">
        <v>100</v>
      </c>
      <c r="F27" s="73">
        <v>172.77560156687184</v>
      </c>
      <c r="G27" s="73">
        <v>18.475448756888362</v>
      </c>
      <c r="H27" s="73">
        <v>154.30015280998347</v>
      </c>
      <c r="I27" s="73">
        <v>9.3516322033831205</v>
      </c>
      <c r="J27" s="58">
        <v>14296</v>
      </c>
      <c r="K27" s="58">
        <v>2065985</v>
      </c>
      <c r="L27" s="78"/>
    </row>
    <row r="28" spans="2:17" x14ac:dyDescent="0.35">
      <c r="B28" s="49" t="s">
        <v>94</v>
      </c>
      <c r="C28" s="125">
        <v>261</v>
      </c>
      <c r="D28" s="125">
        <v>3969</v>
      </c>
      <c r="E28" s="125">
        <v>42</v>
      </c>
      <c r="F28" s="73">
        <v>177.10524530094321</v>
      </c>
      <c r="G28" s="73">
        <v>18.935129172979966</v>
      </c>
      <c r="H28" s="73">
        <v>158.17011612796324</v>
      </c>
      <c r="I28" s="73">
        <v>9.3532631165605515</v>
      </c>
      <c r="J28" s="58">
        <v>14737</v>
      </c>
      <c r="K28" s="58">
        <v>2096104</v>
      </c>
      <c r="L28" s="78"/>
    </row>
    <row r="29" spans="2:17" x14ac:dyDescent="0.35">
      <c r="B29" s="49" t="s">
        <v>95</v>
      </c>
      <c r="C29" s="125">
        <v>293</v>
      </c>
      <c r="D29" s="125">
        <v>4167</v>
      </c>
      <c r="E29" s="125">
        <v>45</v>
      </c>
      <c r="F29" s="73">
        <v>193.19530528814451</v>
      </c>
      <c r="G29" s="73">
        <v>19.533923491898602</v>
      </c>
      <c r="H29" s="73">
        <v>173.66138179624591</v>
      </c>
      <c r="I29" s="73">
        <v>9.8902458263578907</v>
      </c>
      <c r="J29" s="58">
        <v>15166</v>
      </c>
      <c r="K29" s="58">
        <v>2133212</v>
      </c>
      <c r="L29" s="78"/>
    </row>
    <row r="30" spans="2:17" x14ac:dyDescent="0.35">
      <c r="B30" s="49" t="s">
        <v>96</v>
      </c>
      <c r="C30" s="125">
        <v>344</v>
      </c>
      <c r="D30" s="125">
        <v>4375</v>
      </c>
      <c r="E30" s="125">
        <v>58</v>
      </c>
      <c r="F30" s="73">
        <v>221.74950041900343</v>
      </c>
      <c r="G30" s="73">
        <v>20.070464533768845</v>
      </c>
      <c r="H30" s="73">
        <v>201.67903588523458</v>
      </c>
      <c r="I30" s="73">
        <v>11.048548480076617</v>
      </c>
      <c r="J30" s="58">
        <v>15513</v>
      </c>
      <c r="K30" s="58">
        <v>2179820</v>
      </c>
      <c r="L30" s="78"/>
    </row>
    <row r="31" spans="2:17" x14ac:dyDescent="0.35">
      <c r="B31" s="49" t="s">
        <v>97</v>
      </c>
      <c r="C31" s="125">
        <v>411</v>
      </c>
      <c r="D31" s="125">
        <v>4915</v>
      </c>
      <c r="E31" s="125">
        <v>71</v>
      </c>
      <c r="F31" s="73">
        <v>258.24693685202641</v>
      </c>
      <c r="G31" s="73">
        <v>22.077891159365542</v>
      </c>
      <c r="H31" s="73">
        <v>236.16904569266086</v>
      </c>
      <c r="I31" s="73">
        <v>11.69708352070016</v>
      </c>
      <c r="J31" s="58">
        <v>15915</v>
      </c>
      <c r="K31" s="58">
        <v>2226209</v>
      </c>
      <c r="L31" s="78"/>
    </row>
    <row r="32" spans="2:17" x14ac:dyDescent="0.35">
      <c r="B32" s="49" t="s">
        <v>98</v>
      </c>
      <c r="C32" s="125">
        <v>464</v>
      </c>
      <c r="D32" s="125">
        <v>5391</v>
      </c>
      <c r="E32" s="125">
        <v>60</v>
      </c>
      <c r="F32" s="73">
        <v>285.275130648632</v>
      </c>
      <c r="G32" s="73">
        <v>23.703006733658839</v>
      </c>
      <c r="H32" s="73">
        <v>261.57212391497319</v>
      </c>
      <c r="I32" s="73">
        <v>12.035398456160182</v>
      </c>
      <c r="J32" s="58">
        <v>16265</v>
      </c>
      <c r="K32" s="58">
        <v>2274395</v>
      </c>
      <c r="L32" s="78"/>
    </row>
    <row r="33" spans="2:13" x14ac:dyDescent="0.35">
      <c r="B33" s="49" t="s">
        <v>134</v>
      </c>
      <c r="C33" s="125">
        <v>463</v>
      </c>
      <c r="D33" s="125">
        <v>5342</v>
      </c>
      <c r="E33" s="125">
        <v>86</v>
      </c>
      <c r="F33" s="73">
        <v>279.01651199228638</v>
      </c>
      <c r="G33" s="73">
        <v>22.977273059641984</v>
      </c>
      <c r="H33" s="73">
        <v>256.03923893264442</v>
      </c>
      <c r="I33" s="73">
        <v>12.143151681578781</v>
      </c>
      <c r="J33" s="58">
        <v>16594</v>
      </c>
      <c r="K33" s="58">
        <v>2324906</v>
      </c>
      <c r="L33" s="78"/>
    </row>
    <row r="34" spans="2:13" x14ac:dyDescent="0.35">
      <c r="B34" s="49" t="s">
        <v>100</v>
      </c>
      <c r="C34" s="125">
        <v>524</v>
      </c>
      <c r="D34" s="125">
        <v>5779</v>
      </c>
      <c r="E34" s="125">
        <v>79</v>
      </c>
      <c r="F34" s="73">
        <v>309.32703659976386</v>
      </c>
      <c r="G34" s="73">
        <v>24.284512456580771</v>
      </c>
      <c r="H34" s="73">
        <v>285.04252414318307</v>
      </c>
      <c r="I34" s="73">
        <v>12.737625972636748</v>
      </c>
      <c r="J34" s="58">
        <v>16940</v>
      </c>
      <c r="K34" s="58">
        <v>2379706</v>
      </c>
      <c r="L34" s="78"/>
    </row>
    <row r="35" spans="2:13" x14ac:dyDescent="0.35">
      <c r="B35" s="49" t="s">
        <v>101</v>
      </c>
      <c r="C35" s="125">
        <v>574</v>
      </c>
      <c r="D35" s="125">
        <v>6097</v>
      </c>
      <c r="E35" s="125">
        <v>74</v>
      </c>
      <c r="F35" s="73">
        <v>326.50739476678041</v>
      </c>
      <c r="G35" s="73">
        <v>25.099903544244704</v>
      </c>
      <c r="H35" s="73">
        <v>301.40749122253573</v>
      </c>
      <c r="I35" s="73">
        <v>13.008312728821107</v>
      </c>
      <c r="J35" s="58">
        <v>17580</v>
      </c>
      <c r="K35" s="58">
        <v>2429093</v>
      </c>
      <c r="L35" s="78"/>
    </row>
    <row r="36" spans="2:13" x14ac:dyDescent="0.35">
      <c r="B36" s="49" t="s">
        <v>102</v>
      </c>
      <c r="C36" s="124">
        <v>687</v>
      </c>
      <c r="D36" s="124">
        <v>6696</v>
      </c>
      <c r="E36" s="124">
        <v>74</v>
      </c>
      <c r="F36" s="73">
        <v>376.89269256089534</v>
      </c>
      <c r="G36" s="73">
        <v>26.985179913289556</v>
      </c>
      <c r="H36" s="73">
        <v>349.90751264760581</v>
      </c>
      <c r="I36" s="73">
        <v>13.966654799854965</v>
      </c>
      <c r="J36" s="58">
        <v>18228</v>
      </c>
      <c r="K36" s="58">
        <v>2481362</v>
      </c>
      <c r="L36" s="78"/>
    </row>
    <row r="37" spans="2:13" x14ac:dyDescent="0.35">
      <c r="B37" s="49" t="s">
        <v>71</v>
      </c>
      <c r="C37" s="124">
        <v>752</v>
      </c>
      <c r="D37" s="124">
        <v>6620</v>
      </c>
      <c r="E37" s="124">
        <v>66</v>
      </c>
      <c r="F37" s="73">
        <v>397.92570642396015</v>
      </c>
      <c r="G37" s="73">
        <v>26.179470154415373</v>
      </c>
      <c r="H37" s="73">
        <v>371.7462362695448</v>
      </c>
      <c r="I37" s="73">
        <v>15.199914439706369</v>
      </c>
      <c r="J37" s="58">
        <v>18898</v>
      </c>
      <c r="K37" s="58">
        <v>2528699</v>
      </c>
      <c r="L37" s="78"/>
    </row>
    <row r="38" spans="2:13" x14ac:dyDescent="0.35">
      <c r="B38" s="49" t="s">
        <v>72</v>
      </c>
      <c r="C38" s="124">
        <v>699</v>
      </c>
      <c r="D38" s="124">
        <v>5901</v>
      </c>
      <c r="E38" s="124">
        <v>128</v>
      </c>
      <c r="F38" s="73">
        <v>356.01507588876439</v>
      </c>
      <c r="G38" s="73">
        <v>23.430594853607424</v>
      </c>
      <c r="H38" s="73">
        <v>332.58448103515695</v>
      </c>
      <c r="I38" s="73">
        <v>15.194453154651836</v>
      </c>
      <c r="J38" s="134">
        <v>19634</v>
      </c>
      <c r="K38" s="58">
        <v>2518502</v>
      </c>
      <c r="L38" s="78"/>
    </row>
    <row r="39" spans="2:13" x14ac:dyDescent="0.35">
      <c r="B39" s="111" t="s">
        <v>73</v>
      </c>
      <c r="C39" s="140">
        <v>669</v>
      </c>
      <c r="D39" s="142">
        <v>5506</v>
      </c>
      <c r="E39" s="140">
        <v>223</v>
      </c>
      <c r="F39" s="182">
        <v>333.00149328023895</v>
      </c>
      <c r="G39" s="182">
        <v>21.879881595904099</v>
      </c>
      <c r="H39" s="182">
        <v>311.12161168433482</v>
      </c>
      <c r="I39" s="182">
        <v>15.219529037240157</v>
      </c>
      <c r="J39" s="177">
        <v>20090</v>
      </c>
      <c r="K39" s="110">
        <v>2516467</v>
      </c>
      <c r="L39" s="78"/>
    </row>
    <row r="40" spans="2:13" x14ac:dyDescent="0.35">
      <c r="B40" s="21" t="s">
        <v>151</v>
      </c>
    </row>
    <row r="41" spans="2:13" x14ac:dyDescent="0.35">
      <c r="B41" s="178" t="s">
        <v>76</v>
      </c>
    </row>
    <row r="42" spans="2:13" ht="31" customHeight="1" x14ac:dyDescent="0.35">
      <c r="B42" s="243" t="s">
        <v>77</v>
      </c>
      <c r="C42" s="243"/>
      <c r="D42" s="243"/>
      <c r="E42" s="243"/>
      <c r="F42" s="243"/>
      <c r="G42" s="243"/>
      <c r="H42" s="243"/>
      <c r="I42" s="243"/>
      <c r="J42" s="243"/>
      <c r="K42" s="243"/>
      <c r="L42" s="243"/>
      <c r="M42" s="243"/>
    </row>
    <row r="43" spans="2:13" x14ac:dyDescent="0.35">
      <c r="B43" s="84" t="s">
        <v>84</v>
      </c>
    </row>
    <row r="44" spans="2:13" ht="14.25" customHeight="1" x14ac:dyDescent="0.35">
      <c r="B44" s="19"/>
    </row>
    <row r="49" spans="4:5" x14ac:dyDescent="0.35">
      <c r="D49" s="17"/>
      <c r="E49" s="17"/>
    </row>
    <row r="50" spans="4:5" x14ac:dyDescent="0.35">
      <c r="D50" s="17"/>
      <c r="E50" s="17"/>
    </row>
  </sheetData>
  <mergeCells count="2">
    <mergeCell ref="B20:M20"/>
    <mergeCell ref="B42:M42"/>
  </mergeCells>
  <hyperlinks>
    <hyperlink ref="A1" r:id="rId1" location="Index!A1" xr:uid="{8BFA7B28-50AA-4FBB-9660-AC5608EB806F}"/>
  </hyperlinks>
  <pageMargins left="0.7" right="0.7" top="0.75" bottom="0.75" header="0.3" footer="0.3"/>
  <pageSetup paperSize="9" scale="68" orientation="landscape" r:id="rId2"/>
  <headerFooter>
    <oddFooter>&amp;L&amp;1#&amp;"Calibri"&amp;11&amp;K000000OFFICIAL: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R23"/>
  <sheetViews>
    <sheetView showGridLines="0" zoomScale="115" zoomScaleNormal="115" zoomScaleSheetLayoutView="70" workbookViewId="0">
      <selection activeCell="C18" sqref="C18"/>
    </sheetView>
  </sheetViews>
  <sheetFormatPr defaultRowHeight="14.5" x14ac:dyDescent="0.35"/>
  <cols>
    <col min="3" max="3" width="15.26953125" customWidth="1"/>
    <col min="4" max="4" width="15.7265625" customWidth="1"/>
    <col min="5" max="5" width="15.453125" customWidth="1"/>
    <col min="6" max="6" width="16" customWidth="1"/>
  </cols>
  <sheetData>
    <row r="1" spans="1:8" ht="15" thickBot="1" x14ac:dyDescent="0.4">
      <c r="A1" s="3" t="s">
        <v>47</v>
      </c>
      <c r="B1" s="9" t="s">
        <v>182</v>
      </c>
    </row>
    <row r="2" spans="1:8" ht="46" x14ac:dyDescent="0.35">
      <c r="B2" s="5" t="s">
        <v>49</v>
      </c>
      <c r="C2" s="5" t="s">
        <v>183</v>
      </c>
      <c r="D2" s="5" t="s">
        <v>184</v>
      </c>
      <c r="E2" s="5" t="s">
        <v>185</v>
      </c>
      <c r="F2" s="5" t="s">
        <v>186</v>
      </c>
      <c r="G2" s="5" t="s">
        <v>187</v>
      </c>
      <c r="H2" s="5" t="s">
        <v>86</v>
      </c>
    </row>
    <row r="3" spans="1:8" x14ac:dyDescent="0.35">
      <c r="B3" s="49" t="s">
        <v>91</v>
      </c>
      <c r="C3" s="50">
        <v>101</v>
      </c>
      <c r="D3" s="50">
        <v>949</v>
      </c>
      <c r="E3" s="51">
        <v>0.51300000000000001</v>
      </c>
      <c r="F3" s="51">
        <v>0.34899999999999998</v>
      </c>
      <c r="G3" s="51">
        <v>0.16400000000000003</v>
      </c>
      <c r="H3" s="73">
        <v>1.4699140401146134</v>
      </c>
    </row>
    <row r="4" spans="1:8" x14ac:dyDescent="0.35">
      <c r="B4" s="49" t="s">
        <v>92</v>
      </c>
      <c r="C4" s="50">
        <v>96</v>
      </c>
      <c r="D4" s="50">
        <v>976</v>
      </c>
      <c r="E4" s="51">
        <v>0.503</v>
      </c>
      <c r="F4" s="51">
        <v>0.33600000000000002</v>
      </c>
      <c r="G4" s="51">
        <v>0.16699999999999998</v>
      </c>
      <c r="H4" s="73">
        <v>1.4970238095238095</v>
      </c>
    </row>
    <row r="5" spans="1:8" x14ac:dyDescent="0.35">
      <c r="B5" s="49" t="s">
        <v>93</v>
      </c>
      <c r="C5" s="50">
        <v>84</v>
      </c>
      <c r="D5" s="58">
        <v>1000</v>
      </c>
      <c r="E5" s="51">
        <v>0.45200000000000001</v>
      </c>
      <c r="F5" s="51">
        <v>0.32800000000000001</v>
      </c>
      <c r="G5" s="51">
        <v>0.124</v>
      </c>
      <c r="H5" s="73">
        <v>1.3780487804878048</v>
      </c>
    </row>
    <row r="6" spans="1:8" x14ac:dyDescent="0.35">
      <c r="B6" s="49" t="s">
        <v>94</v>
      </c>
      <c r="C6" s="50">
        <v>127</v>
      </c>
      <c r="D6" s="58">
        <v>1110</v>
      </c>
      <c r="E6" s="51">
        <v>0.55000000000000004</v>
      </c>
      <c r="F6" s="51">
        <v>0.36299999999999999</v>
      </c>
      <c r="G6" s="51">
        <v>0.18700000000000006</v>
      </c>
      <c r="H6" s="73">
        <v>1.5151515151515154</v>
      </c>
    </row>
    <row r="7" spans="1:8" x14ac:dyDescent="0.35">
      <c r="B7" s="49" t="s">
        <v>95</v>
      </c>
      <c r="C7" s="50">
        <v>115</v>
      </c>
      <c r="D7" s="58">
        <v>1125</v>
      </c>
      <c r="E7" s="51">
        <v>0.53700000000000003</v>
      </c>
      <c r="F7" s="51">
        <v>0.34799999999999998</v>
      </c>
      <c r="G7" s="51">
        <v>0.18900000000000006</v>
      </c>
      <c r="H7" s="73">
        <v>1.5431034482758623</v>
      </c>
    </row>
    <row r="8" spans="1:8" x14ac:dyDescent="0.35">
      <c r="B8" s="49" t="s">
        <v>96</v>
      </c>
      <c r="C8" s="50">
        <v>139</v>
      </c>
      <c r="D8" s="58">
        <v>1141</v>
      </c>
      <c r="E8" s="51">
        <v>0.51100000000000001</v>
      </c>
      <c r="F8" s="51">
        <v>0.36799999999999999</v>
      </c>
      <c r="G8" s="51">
        <v>0.14300000000000002</v>
      </c>
      <c r="H8" s="73">
        <v>1.3885869565217392</v>
      </c>
    </row>
    <row r="9" spans="1:8" x14ac:dyDescent="0.35">
      <c r="B9" s="49" t="s">
        <v>97</v>
      </c>
      <c r="C9" s="50">
        <v>163</v>
      </c>
      <c r="D9" s="58">
        <v>1296</v>
      </c>
      <c r="E9" s="51">
        <v>0.56999999999999995</v>
      </c>
      <c r="F9" s="51">
        <v>0.38900000000000001</v>
      </c>
      <c r="G9" s="51">
        <v>0.18099999999999994</v>
      </c>
      <c r="H9" s="73">
        <v>1.4652956298200512</v>
      </c>
    </row>
    <row r="10" spans="1:8" x14ac:dyDescent="0.35">
      <c r="B10" s="49" t="s">
        <v>98</v>
      </c>
      <c r="C10" s="50">
        <v>240</v>
      </c>
      <c r="D10" s="58">
        <v>1468</v>
      </c>
      <c r="E10" s="51">
        <v>0.60599999999999998</v>
      </c>
      <c r="F10" s="51">
        <v>0.42799999999999999</v>
      </c>
      <c r="G10" s="51">
        <v>0.17799999999999999</v>
      </c>
      <c r="H10" s="73">
        <v>1.4158878504672896</v>
      </c>
    </row>
    <row r="11" spans="1:8" x14ac:dyDescent="0.35">
      <c r="B11" s="49" t="s">
        <v>134</v>
      </c>
      <c r="C11" s="50">
        <v>185</v>
      </c>
      <c r="D11" s="58">
        <v>1494</v>
      </c>
      <c r="E11" s="51">
        <v>0.55800000000000005</v>
      </c>
      <c r="F11" s="51">
        <v>0.42299999999999999</v>
      </c>
      <c r="G11" s="51">
        <v>0.13500000000000006</v>
      </c>
      <c r="H11" s="73">
        <v>1.3191489361702129</v>
      </c>
    </row>
    <row r="12" spans="1:8" x14ac:dyDescent="0.35">
      <c r="B12" s="49" t="s">
        <v>100</v>
      </c>
      <c r="C12" s="50">
        <v>237</v>
      </c>
      <c r="D12" s="58">
        <v>1567</v>
      </c>
      <c r="E12" s="51">
        <v>0.48799999999999999</v>
      </c>
      <c r="F12" s="51">
        <v>0.38900000000000001</v>
      </c>
      <c r="G12" s="51">
        <v>9.8999999999999977E-2</v>
      </c>
      <c r="H12" s="73">
        <v>1.2544987146529563</v>
      </c>
    </row>
    <row r="13" spans="1:8" x14ac:dyDescent="0.35">
      <c r="B13" s="49" t="s">
        <v>101</v>
      </c>
      <c r="C13" s="50">
        <v>244</v>
      </c>
      <c r="D13" s="58">
        <v>1549</v>
      </c>
      <c r="E13" s="51">
        <v>0.503</v>
      </c>
      <c r="F13" s="51">
        <v>0.38800000000000001</v>
      </c>
      <c r="G13" s="51">
        <v>0.11499999999999999</v>
      </c>
      <c r="H13" s="73">
        <v>1.2963917525773196</v>
      </c>
    </row>
    <row r="14" spans="1:8" x14ac:dyDescent="0.35">
      <c r="B14" s="49" t="s">
        <v>102</v>
      </c>
      <c r="C14" s="50">
        <v>233</v>
      </c>
      <c r="D14" s="58">
        <v>1410</v>
      </c>
      <c r="E14" s="51">
        <v>0.47099999999999997</v>
      </c>
      <c r="F14" s="51">
        <v>0.36499999999999999</v>
      </c>
      <c r="G14" s="51">
        <v>0.10599999999999998</v>
      </c>
      <c r="H14" s="73">
        <v>1.2904109589041095</v>
      </c>
    </row>
    <row r="15" spans="1:8" x14ac:dyDescent="0.35">
      <c r="B15" s="49" t="s">
        <v>71</v>
      </c>
      <c r="C15" s="50">
        <v>289</v>
      </c>
      <c r="D15" s="58">
        <v>1523</v>
      </c>
      <c r="E15" s="51">
        <v>0.49299999999999999</v>
      </c>
      <c r="F15" s="51">
        <v>0.373</v>
      </c>
      <c r="G15" s="51">
        <v>0.12</v>
      </c>
      <c r="H15" s="73">
        <v>1.32171581769437</v>
      </c>
    </row>
    <row r="16" spans="1:8" x14ac:dyDescent="0.35">
      <c r="B16" s="49" t="s">
        <v>72</v>
      </c>
      <c r="C16" s="50">
        <v>308</v>
      </c>
      <c r="D16" s="58">
        <v>1701</v>
      </c>
      <c r="E16" s="51">
        <v>0.47799999999999998</v>
      </c>
      <c r="F16" s="51">
        <v>0.378</v>
      </c>
      <c r="G16" s="51">
        <v>9.9999999999999978E-2</v>
      </c>
      <c r="H16" s="73">
        <v>1.2645502645502644</v>
      </c>
    </row>
    <row r="17" spans="2:18" x14ac:dyDescent="0.35">
      <c r="B17" s="111" t="s">
        <v>73</v>
      </c>
      <c r="C17" s="118">
        <v>317</v>
      </c>
      <c r="D17" s="110">
        <v>1719</v>
      </c>
      <c r="E17" s="119">
        <v>0.47812971342383109</v>
      </c>
      <c r="F17" s="119">
        <v>0.36419491525423731</v>
      </c>
      <c r="G17" s="183">
        <v>0.11393479816959379</v>
      </c>
      <c r="H17" s="182">
        <v>1.3128401671672383</v>
      </c>
    </row>
    <row r="18" spans="2:18" x14ac:dyDescent="0.35">
      <c r="B18" s="21" t="s">
        <v>164</v>
      </c>
    </row>
    <row r="19" spans="2:18" x14ac:dyDescent="0.35">
      <c r="B19" s="19"/>
    </row>
    <row r="23" spans="2:18" x14ac:dyDescent="0.35">
      <c r="D23" s="51"/>
      <c r="E23" s="51"/>
      <c r="F23" s="51"/>
      <c r="G23" s="51"/>
      <c r="H23" s="51"/>
      <c r="I23" s="51"/>
      <c r="J23" s="51"/>
      <c r="K23" s="51"/>
      <c r="L23" s="51"/>
      <c r="M23" s="51"/>
      <c r="N23" s="51"/>
      <c r="O23" s="51"/>
      <c r="P23" s="51"/>
      <c r="Q23" s="51"/>
      <c r="R23" s="119"/>
    </row>
  </sheetData>
  <hyperlinks>
    <hyperlink ref="A1" r:id="rId1" location="Index!A1" xr:uid="{7AD8A518-B791-4EC6-BF5F-0414D99D0E77}"/>
  </hyperlinks>
  <pageMargins left="0.7" right="0.7" top="0.75" bottom="0.75" header="0.3" footer="0.3"/>
  <pageSetup paperSize="9" orientation="landscape" r:id="rId2"/>
  <headerFooter>
    <oddFooter>&amp;L&amp;1#&amp;"Calibri"&amp;11&amp;K000000OFFICIAL: Sensitive</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I20"/>
  <sheetViews>
    <sheetView showGridLines="0" zoomScale="175" zoomScaleNormal="175" zoomScaleSheetLayoutView="50" workbookViewId="0">
      <selection activeCell="D8" sqref="D8"/>
    </sheetView>
  </sheetViews>
  <sheetFormatPr defaultRowHeight="14.5" x14ac:dyDescent="0.35"/>
  <cols>
    <col min="3" max="3" width="13.26953125" customWidth="1"/>
    <col min="4" max="4" width="15.26953125" customWidth="1"/>
    <col min="5" max="5" width="14.81640625" bestFit="1" customWidth="1"/>
    <col min="6" max="6" width="16.1796875" customWidth="1"/>
    <col min="7" max="7" width="19.26953125" customWidth="1"/>
    <col min="8" max="8" width="20.26953125" customWidth="1"/>
    <col min="9" max="9" width="18.7265625" customWidth="1"/>
    <col min="16" max="16" width="19.7265625" customWidth="1"/>
    <col min="17" max="17" width="47.26953125" customWidth="1"/>
    <col min="18" max="18" width="44.26953125" customWidth="1"/>
  </cols>
  <sheetData>
    <row r="1" spans="1:9" ht="15" thickBot="1" x14ac:dyDescent="0.4">
      <c r="A1" s="3" t="s">
        <v>47</v>
      </c>
      <c r="B1" s="9" t="s">
        <v>188</v>
      </c>
    </row>
    <row r="2" spans="1:9" ht="57.75" customHeight="1" x14ac:dyDescent="0.35">
      <c r="B2" s="5" t="s">
        <v>49</v>
      </c>
      <c r="C2" s="5" t="s">
        <v>189</v>
      </c>
      <c r="D2" s="5" t="s">
        <v>190</v>
      </c>
      <c r="E2" s="5" t="s">
        <v>191</v>
      </c>
      <c r="F2" s="5" t="s">
        <v>192</v>
      </c>
      <c r="G2" s="5" t="s">
        <v>193</v>
      </c>
      <c r="H2" s="5" t="s">
        <v>194</v>
      </c>
      <c r="I2" s="5" t="s">
        <v>195</v>
      </c>
    </row>
    <row r="3" spans="1:9" x14ac:dyDescent="0.35">
      <c r="B3" s="49" t="s">
        <v>91</v>
      </c>
      <c r="C3" s="206">
        <v>221</v>
      </c>
      <c r="D3" s="206">
        <v>49</v>
      </c>
      <c r="E3" s="206">
        <v>3704</v>
      </c>
      <c r="F3" s="207">
        <v>713</v>
      </c>
      <c r="G3" s="208">
        <v>0.22171945701357465</v>
      </c>
      <c r="H3" s="208">
        <v>0.19249460043196545</v>
      </c>
      <c r="I3" s="208">
        <v>1.2484076433121018E-2</v>
      </c>
    </row>
    <row r="4" spans="1:9" x14ac:dyDescent="0.35">
      <c r="B4" s="49" t="s">
        <v>92</v>
      </c>
      <c r="C4" s="206">
        <v>232</v>
      </c>
      <c r="D4" s="206">
        <v>43</v>
      </c>
      <c r="E4" s="206">
        <v>3759</v>
      </c>
      <c r="F4" s="207">
        <v>715</v>
      </c>
      <c r="G4" s="208">
        <v>0.18534482758620691</v>
      </c>
      <c r="H4" s="208">
        <v>0.19021016227720139</v>
      </c>
      <c r="I4" s="208">
        <v>1.0774242044600351E-2</v>
      </c>
    </row>
    <row r="5" spans="1:9" x14ac:dyDescent="0.35">
      <c r="B5" s="49" t="s">
        <v>93</v>
      </c>
      <c r="C5" s="206">
        <v>247</v>
      </c>
      <c r="D5" s="206">
        <v>50</v>
      </c>
      <c r="E5" s="206">
        <v>3817</v>
      </c>
      <c r="F5" s="207">
        <v>706</v>
      </c>
      <c r="G5" s="208">
        <v>0.20242914979757085</v>
      </c>
      <c r="H5" s="208">
        <v>0.18496201205134924</v>
      </c>
      <c r="I5" s="208">
        <v>1.2303149606299213E-2</v>
      </c>
    </row>
    <row r="6" spans="1:9" x14ac:dyDescent="0.35">
      <c r="B6" s="49" t="s">
        <v>94</v>
      </c>
      <c r="C6" s="206">
        <v>261</v>
      </c>
      <c r="D6" s="206">
        <v>51</v>
      </c>
      <c r="E6" s="206">
        <v>3969</v>
      </c>
      <c r="F6" s="207">
        <v>714</v>
      </c>
      <c r="G6" s="208">
        <v>0.19540229885057472</v>
      </c>
      <c r="H6" s="208">
        <v>0.17989417989417988</v>
      </c>
      <c r="I6" s="208">
        <v>1.2056737588652482E-2</v>
      </c>
    </row>
    <row r="7" spans="1:9" x14ac:dyDescent="0.35">
      <c r="B7" s="49" t="s">
        <v>95</v>
      </c>
      <c r="C7" s="206">
        <v>293</v>
      </c>
      <c r="D7" s="206">
        <v>61</v>
      </c>
      <c r="E7" s="206">
        <v>4167</v>
      </c>
      <c r="F7" s="207">
        <v>785</v>
      </c>
      <c r="G7" s="208">
        <v>0.20819112627986347</v>
      </c>
      <c r="H7" s="208">
        <v>0.18838492920566355</v>
      </c>
      <c r="I7" s="208">
        <v>1.3677130044843049E-2</v>
      </c>
    </row>
    <row r="8" spans="1:9" x14ac:dyDescent="0.35">
      <c r="B8" s="49" t="s">
        <v>96</v>
      </c>
      <c r="C8" s="206">
        <v>344</v>
      </c>
      <c r="D8" s="206">
        <v>72</v>
      </c>
      <c r="E8" s="206">
        <v>4375</v>
      </c>
      <c r="F8" s="207">
        <v>840</v>
      </c>
      <c r="G8" s="208">
        <v>0.20930232558139536</v>
      </c>
      <c r="H8" s="208">
        <v>0.192</v>
      </c>
      <c r="I8" s="208">
        <v>1.5257469802924348E-2</v>
      </c>
    </row>
    <row r="9" spans="1:9" x14ac:dyDescent="0.35">
      <c r="B9" s="49" t="s">
        <v>97</v>
      </c>
      <c r="C9" s="206">
        <v>411</v>
      </c>
      <c r="D9" s="206">
        <v>80</v>
      </c>
      <c r="E9" s="206">
        <v>4915</v>
      </c>
      <c r="F9" s="207">
        <v>829</v>
      </c>
      <c r="G9" s="208">
        <v>0.19464720194647203</v>
      </c>
      <c r="H9" s="208">
        <v>0.1686673448626653</v>
      </c>
      <c r="I9" s="208">
        <v>1.5020653398422831E-2</v>
      </c>
    </row>
    <row r="10" spans="1:9" x14ac:dyDescent="0.35">
      <c r="B10" s="49" t="s">
        <v>98</v>
      </c>
      <c r="C10" s="206">
        <v>464</v>
      </c>
      <c r="D10" s="206">
        <v>108</v>
      </c>
      <c r="E10" s="206">
        <v>5391</v>
      </c>
      <c r="F10" s="207">
        <v>1158</v>
      </c>
      <c r="G10" s="208">
        <v>0.23275862068965517</v>
      </c>
      <c r="H10" s="208">
        <v>0.21480244852531999</v>
      </c>
      <c r="I10" s="208">
        <v>1.8445772843723313E-2</v>
      </c>
    </row>
    <row r="11" spans="1:9" x14ac:dyDescent="0.35">
      <c r="B11" s="49" t="s">
        <v>134</v>
      </c>
      <c r="C11" s="206">
        <v>463</v>
      </c>
      <c r="D11" s="206">
        <v>140</v>
      </c>
      <c r="E11" s="206">
        <v>5342</v>
      </c>
      <c r="F11" s="207">
        <v>1349</v>
      </c>
      <c r="G11" s="208">
        <v>0.30237580993520519</v>
      </c>
      <c r="H11" s="208">
        <v>0.25252714339198801</v>
      </c>
      <c r="I11" s="208">
        <v>2.4117140396210164E-2</v>
      </c>
    </row>
    <row r="12" spans="1:9" x14ac:dyDescent="0.35">
      <c r="B12" s="49" t="s">
        <v>100</v>
      </c>
      <c r="C12" s="206">
        <v>524</v>
      </c>
      <c r="D12" s="206">
        <v>202</v>
      </c>
      <c r="E12" s="206">
        <v>5779</v>
      </c>
      <c r="F12" s="207">
        <v>1723</v>
      </c>
      <c r="G12" s="208">
        <v>0.38549618320610685</v>
      </c>
      <c r="H12" s="208">
        <v>0.29814846859318223</v>
      </c>
      <c r="I12" s="208">
        <v>3.204823100111058E-2</v>
      </c>
    </row>
    <row r="13" spans="1:9" x14ac:dyDescent="0.35">
      <c r="B13" s="49" t="s">
        <v>101</v>
      </c>
      <c r="C13" s="206">
        <v>574</v>
      </c>
      <c r="D13" s="206">
        <v>218</v>
      </c>
      <c r="E13" s="206">
        <v>6097</v>
      </c>
      <c r="F13" s="207">
        <v>1914</v>
      </c>
      <c r="G13" s="208">
        <v>0.37979094076655051</v>
      </c>
      <c r="H13" s="208">
        <v>0.31392488108906019</v>
      </c>
      <c r="I13" s="208">
        <v>3.2678758806775593E-2</v>
      </c>
    </row>
    <row r="14" spans="1:9" x14ac:dyDescent="0.35">
      <c r="B14" s="49" t="s">
        <v>102</v>
      </c>
      <c r="C14" s="209">
        <v>687</v>
      </c>
      <c r="D14" s="209">
        <v>301</v>
      </c>
      <c r="E14" s="209">
        <v>6696</v>
      </c>
      <c r="F14" s="207">
        <v>2340</v>
      </c>
      <c r="G14" s="208">
        <v>0.438136826783115</v>
      </c>
      <c r="H14" s="208">
        <v>0.34946236559139787</v>
      </c>
      <c r="I14" s="208">
        <v>4.0769334958688883E-2</v>
      </c>
    </row>
    <row r="15" spans="1:9" x14ac:dyDescent="0.35">
      <c r="B15" s="49" t="s">
        <v>71</v>
      </c>
      <c r="C15" s="209">
        <v>752</v>
      </c>
      <c r="D15" s="209">
        <v>331</v>
      </c>
      <c r="E15" s="209">
        <v>6620</v>
      </c>
      <c r="F15" s="207">
        <v>2343</v>
      </c>
      <c r="G15" s="208">
        <v>0.44015957446808512</v>
      </c>
      <c r="H15" s="208">
        <v>0.3539274924471299</v>
      </c>
      <c r="I15" s="208">
        <v>4.489962018448182E-2</v>
      </c>
    </row>
    <row r="16" spans="1:9" x14ac:dyDescent="0.35">
      <c r="B16" s="49" t="s">
        <v>72</v>
      </c>
      <c r="C16" s="209">
        <v>699</v>
      </c>
      <c r="D16" s="209">
        <v>323</v>
      </c>
      <c r="E16" s="209">
        <v>5901</v>
      </c>
      <c r="F16" s="207">
        <v>2239</v>
      </c>
      <c r="G16" s="208">
        <v>0.46208869814020026</v>
      </c>
      <c r="H16" s="208">
        <v>0.37942721572614813</v>
      </c>
      <c r="I16" s="208">
        <v>4.8939393939393942E-2</v>
      </c>
    </row>
    <row r="17" spans="2:9" x14ac:dyDescent="0.35">
      <c r="B17" s="111" t="s">
        <v>73</v>
      </c>
      <c r="C17" s="212">
        <v>669</v>
      </c>
      <c r="D17" s="212">
        <v>325</v>
      </c>
      <c r="E17" s="212">
        <v>5506</v>
      </c>
      <c r="F17" s="210">
        <v>2218</v>
      </c>
      <c r="G17" s="211">
        <v>0.4857997010463378</v>
      </c>
      <c r="H17" s="211">
        <v>0.40283327279331638</v>
      </c>
      <c r="I17" s="211">
        <v>5.2631578947368418E-2</v>
      </c>
    </row>
    <row r="18" spans="2:9" x14ac:dyDescent="0.35">
      <c r="B18" s="21" t="s">
        <v>164</v>
      </c>
    </row>
    <row r="19" spans="2:9" x14ac:dyDescent="0.35">
      <c r="B19" s="21" t="s">
        <v>196</v>
      </c>
    </row>
    <row r="20" spans="2:9" x14ac:dyDescent="0.35">
      <c r="B20" s="21"/>
    </row>
  </sheetData>
  <hyperlinks>
    <hyperlink ref="A1" r:id="rId1" location="Index!A1" xr:uid="{9FC90B60-DB87-4F08-B8D9-8E7942116A53}"/>
  </hyperlinks>
  <pageMargins left="0.7" right="0.7" top="0.75" bottom="0.75" header="0.3" footer="0.3"/>
  <pageSetup paperSize="9" scale="96" orientation="landscape" r:id="rId2"/>
  <headerFooter>
    <oddFooter>&amp;L&amp;1#&amp;"Calibri"&amp;11&amp;K000000OFFICIAL: Sensitive</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G14"/>
  <sheetViews>
    <sheetView showGridLines="0" zoomScale="160" zoomScaleNormal="160" zoomScaleSheetLayoutView="110" workbookViewId="0">
      <selection activeCell="B22" sqref="B22"/>
    </sheetView>
  </sheetViews>
  <sheetFormatPr defaultRowHeight="15" customHeight="1" x14ac:dyDescent="0.35"/>
  <cols>
    <col min="2" max="2" width="74" customWidth="1"/>
    <col min="3" max="3" width="8.81640625" customWidth="1"/>
  </cols>
  <sheetData>
    <row r="1" spans="1:7" s="64" customFormat="1" ht="14.5" customHeight="1" x14ac:dyDescent="0.35">
      <c r="A1" s="67" t="s">
        <v>47</v>
      </c>
      <c r="B1" s="68" t="s">
        <v>197</v>
      </c>
    </row>
    <row r="2" spans="1:7" ht="14.5" x14ac:dyDescent="0.35">
      <c r="B2" s="62"/>
      <c r="C2" s="126" t="s">
        <v>70</v>
      </c>
      <c r="D2" s="126" t="s">
        <v>198</v>
      </c>
      <c r="E2" s="126" t="s">
        <v>72</v>
      </c>
      <c r="F2" s="126" t="s">
        <v>73</v>
      </c>
      <c r="G2" s="19"/>
    </row>
    <row r="3" spans="1:7" ht="14.5" x14ac:dyDescent="0.35">
      <c r="B3" s="63" t="s">
        <v>199</v>
      </c>
      <c r="C3" s="63">
        <v>111</v>
      </c>
      <c r="D3" s="63">
        <v>90</v>
      </c>
      <c r="E3" s="128">
        <v>100</v>
      </c>
      <c r="F3" s="128">
        <v>104</v>
      </c>
      <c r="G3" s="19"/>
    </row>
    <row r="4" spans="1:7" ht="14.5" x14ac:dyDescent="0.35">
      <c r="B4" s="23" t="s">
        <v>200</v>
      </c>
      <c r="C4" s="63">
        <v>27</v>
      </c>
      <c r="D4" s="63">
        <v>11</v>
      </c>
      <c r="E4" s="63">
        <v>8</v>
      </c>
      <c r="F4" s="63">
        <v>9</v>
      </c>
      <c r="G4" s="19"/>
    </row>
    <row r="5" spans="1:7" ht="14.5" x14ac:dyDescent="0.35">
      <c r="B5" s="35" t="s">
        <v>201</v>
      </c>
      <c r="C5" s="127">
        <v>0.24299999999999999</v>
      </c>
      <c r="D5" s="127">
        <v>0.122</v>
      </c>
      <c r="E5" s="129">
        <v>0.08</v>
      </c>
      <c r="F5" s="129">
        <v>8.6999999999999994E-2</v>
      </c>
    </row>
    <row r="6" spans="1:7" ht="14.5" x14ac:dyDescent="0.35">
      <c r="B6" s="84" t="s">
        <v>202</v>
      </c>
      <c r="C6" s="184"/>
      <c r="D6" s="184"/>
      <c r="E6" s="185"/>
      <c r="F6" s="185"/>
    </row>
    <row r="7" spans="1:7" ht="14.5" x14ac:dyDescent="0.35">
      <c r="B7" s="84" t="s">
        <v>203</v>
      </c>
      <c r="C7" s="184"/>
      <c r="D7" s="184"/>
      <c r="E7" s="185"/>
      <c r="F7" s="185"/>
    </row>
    <row r="8" spans="1:7" ht="14.5" x14ac:dyDescent="0.35">
      <c r="B8" s="84" t="s">
        <v>204</v>
      </c>
      <c r="C8" s="19"/>
      <c r="D8" s="19"/>
      <c r="E8" s="19"/>
      <c r="F8" s="19"/>
    </row>
    <row r="9" spans="1:7" ht="14.5" x14ac:dyDescent="0.35">
      <c r="B9" s="84" t="s">
        <v>205</v>
      </c>
    </row>
    <row r="10" spans="1:7" ht="14.5" x14ac:dyDescent="0.35"/>
    <row r="11" spans="1:7" ht="14.5" x14ac:dyDescent="0.35"/>
    <row r="12" spans="1:7" ht="14.5" x14ac:dyDescent="0.35"/>
    <row r="13" spans="1:7" ht="14.5" x14ac:dyDescent="0.35"/>
    <row r="14" spans="1:7" ht="14.5" x14ac:dyDescent="0.35"/>
  </sheetData>
  <hyperlinks>
    <hyperlink ref="A1" r:id="rId1" location="Index!A1" xr:uid="{BE7B768A-D51E-4A7E-A777-28EFDF1CD15D}"/>
  </hyperlinks>
  <pageMargins left="0.7" right="0.7" top="0.75" bottom="0.75" header="0.3" footer="0.3"/>
  <pageSetup paperSize="9" scale="95" orientation="landscape" r:id="rId2"/>
  <headerFooter>
    <oddFooter>&amp;L&amp;1#&amp;"Calibri"&amp;11&amp;K000000OFFICIAL: Sensitive</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Q31"/>
  <sheetViews>
    <sheetView showGridLines="0" zoomScale="130" zoomScaleNormal="130" zoomScaleSheetLayoutView="50" workbookViewId="0">
      <selection activeCell="B9" sqref="B9"/>
    </sheetView>
  </sheetViews>
  <sheetFormatPr defaultColWidth="9.1796875" defaultRowHeight="14.5" x14ac:dyDescent="0.35"/>
  <cols>
    <col min="2" max="2" width="53.26953125" customWidth="1"/>
  </cols>
  <sheetData>
    <row r="1" spans="1:17" ht="36" customHeight="1" thickBot="1" x14ac:dyDescent="0.4">
      <c r="A1" s="143" t="s">
        <v>47</v>
      </c>
      <c r="B1" s="245" t="s">
        <v>206</v>
      </c>
      <c r="C1" s="245"/>
      <c r="D1" s="245"/>
      <c r="E1" s="245"/>
      <c r="F1" s="144" t="s">
        <v>207</v>
      </c>
      <c r="G1" s="144" t="s">
        <v>207</v>
      </c>
      <c r="H1" s="144" t="s">
        <v>207</v>
      </c>
      <c r="I1" s="144" t="s">
        <v>207</v>
      </c>
      <c r="J1" s="144" t="s">
        <v>207</v>
      </c>
      <c r="K1" s="144" t="s">
        <v>207</v>
      </c>
      <c r="L1" s="144" t="s">
        <v>207</v>
      </c>
      <c r="M1" s="144" t="s">
        <v>207</v>
      </c>
      <c r="N1" s="145" t="s">
        <v>207</v>
      </c>
      <c r="O1" s="145" t="s">
        <v>207</v>
      </c>
      <c r="P1" s="145" t="s">
        <v>207</v>
      </c>
      <c r="Q1" s="146"/>
    </row>
    <row r="2" spans="1:17" ht="15" thickBot="1" x14ac:dyDescent="0.4">
      <c r="A2" s="146"/>
      <c r="B2" s="147" t="s">
        <v>207</v>
      </c>
      <c r="C2" s="194" t="s">
        <v>91</v>
      </c>
      <c r="D2" s="194" t="s">
        <v>92</v>
      </c>
      <c r="E2" s="194" t="s">
        <v>93</v>
      </c>
      <c r="F2" s="194" t="s">
        <v>94</v>
      </c>
      <c r="G2" s="194" t="s">
        <v>95</v>
      </c>
      <c r="H2" s="194" t="s">
        <v>96</v>
      </c>
      <c r="I2" s="194" t="s">
        <v>97</v>
      </c>
      <c r="J2" s="194" t="s">
        <v>98</v>
      </c>
      <c r="K2" s="194" t="s">
        <v>99</v>
      </c>
      <c r="L2" s="194" t="s">
        <v>100</v>
      </c>
      <c r="M2" s="194" t="s">
        <v>101</v>
      </c>
      <c r="N2" s="194" t="s">
        <v>102</v>
      </c>
      <c r="O2" s="194" t="s">
        <v>208</v>
      </c>
      <c r="P2" s="194" t="s">
        <v>72</v>
      </c>
      <c r="Q2" s="195" t="s">
        <v>73</v>
      </c>
    </row>
    <row r="3" spans="1:17" x14ac:dyDescent="0.35">
      <c r="A3" s="146"/>
      <c r="B3" s="148" t="s">
        <v>209</v>
      </c>
      <c r="C3" s="165">
        <v>248</v>
      </c>
      <c r="D3" s="165">
        <v>201</v>
      </c>
      <c r="E3" s="165">
        <v>226</v>
      </c>
      <c r="F3" s="165">
        <v>211</v>
      </c>
      <c r="G3" s="165">
        <v>236</v>
      </c>
      <c r="H3" s="165">
        <v>236</v>
      </c>
      <c r="I3" s="165">
        <v>194</v>
      </c>
      <c r="J3" s="165">
        <v>194</v>
      </c>
      <c r="K3" s="165">
        <v>289</v>
      </c>
      <c r="L3" s="165">
        <v>316</v>
      </c>
      <c r="M3" s="165">
        <v>373</v>
      </c>
      <c r="N3" s="165">
        <v>497</v>
      </c>
      <c r="O3" s="165">
        <v>461</v>
      </c>
      <c r="P3" s="165" t="s">
        <v>210</v>
      </c>
      <c r="Q3" s="165">
        <v>564</v>
      </c>
    </row>
    <row r="4" spans="1:17" x14ac:dyDescent="0.35">
      <c r="A4" s="146"/>
      <c r="B4" s="148" t="s">
        <v>211</v>
      </c>
      <c r="C4" s="196">
        <v>2367</v>
      </c>
      <c r="D4" s="196">
        <v>2756</v>
      </c>
      <c r="E4" s="196">
        <v>2637</v>
      </c>
      <c r="F4" s="196">
        <v>2417</v>
      </c>
      <c r="G4" s="196">
        <v>2068</v>
      </c>
      <c r="H4" s="196">
        <v>2311</v>
      </c>
      <c r="I4" s="196">
        <v>2264</v>
      </c>
      <c r="J4" s="196">
        <v>2252</v>
      </c>
      <c r="K4" s="196">
        <v>2416</v>
      </c>
      <c r="L4" s="196">
        <v>2286</v>
      </c>
      <c r="M4" s="196">
        <v>2674</v>
      </c>
      <c r="N4" s="196">
        <v>3184</v>
      </c>
      <c r="O4" s="196">
        <v>3189</v>
      </c>
      <c r="P4" s="165" t="s">
        <v>212</v>
      </c>
      <c r="Q4" s="196">
        <v>3455</v>
      </c>
    </row>
    <row r="5" spans="1:17" ht="21" customHeight="1" x14ac:dyDescent="0.35">
      <c r="A5" s="146"/>
      <c r="B5" s="149" t="s">
        <v>213</v>
      </c>
      <c r="C5" s="197">
        <v>157</v>
      </c>
      <c r="D5" s="197">
        <v>99</v>
      </c>
      <c r="E5" s="197">
        <v>191</v>
      </c>
      <c r="F5" s="197">
        <v>178</v>
      </c>
      <c r="G5" s="197">
        <v>170</v>
      </c>
      <c r="H5" s="197">
        <v>133</v>
      </c>
      <c r="I5" s="197">
        <v>114</v>
      </c>
      <c r="J5" s="197">
        <v>105</v>
      </c>
      <c r="K5" s="197">
        <v>148</v>
      </c>
      <c r="L5" s="197">
        <v>187</v>
      </c>
      <c r="M5" s="197">
        <v>188</v>
      </c>
      <c r="N5" s="197">
        <v>286</v>
      </c>
      <c r="O5" s="197">
        <v>369</v>
      </c>
      <c r="P5" s="197" t="s">
        <v>214</v>
      </c>
      <c r="Q5" s="197">
        <v>471</v>
      </c>
    </row>
    <row r="6" spans="1:17" x14ac:dyDescent="0.35">
      <c r="A6" s="146"/>
      <c r="B6" s="150" t="s">
        <v>215</v>
      </c>
      <c r="C6" s="198"/>
      <c r="D6" s="198"/>
      <c r="E6" s="198"/>
      <c r="F6" s="198"/>
      <c r="G6" s="198"/>
      <c r="H6" s="198"/>
      <c r="I6" s="198"/>
      <c r="J6" s="198"/>
      <c r="K6" s="198"/>
      <c r="L6" s="198"/>
      <c r="M6" s="198"/>
      <c r="N6" s="198"/>
      <c r="O6" s="198"/>
      <c r="P6" s="165"/>
      <c r="Q6" s="165"/>
    </row>
    <row r="7" spans="1:17" x14ac:dyDescent="0.35">
      <c r="A7" s="146"/>
      <c r="B7" s="150" t="s">
        <v>216</v>
      </c>
      <c r="C7" s="198"/>
      <c r="D7" s="198"/>
      <c r="E7" s="199"/>
      <c r="F7" s="200"/>
      <c r="G7" s="200"/>
      <c r="H7" s="200"/>
      <c r="I7" s="200"/>
      <c r="J7" s="200"/>
      <c r="K7" s="200"/>
      <c r="L7" s="200"/>
      <c r="M7" s="200"/>
      <c r="N7" s="200"/>
      <c r="O7" s="200"/>
      <c r="P7" s="165"/>
      <c r="Q7" s="165"/>
    </row>
    <row r="8" spans="1:17" ht="16.5" customHeight="1" x14ac:dyDescent="0.35">
      <c r="A8" s="146"/>
      <c r="B8" s="150" t="s">
        <v>217</v>
      </c>
      <c r="C8" s="198"/>
      <c r="D8" s="198"/>
      <c r="E8" s="198"/>
      <c r="F8" s="198"/>
      <c r="G8" s="198"/>
      <c r="H8" s="198"/>
      <c r="I8" s="198"/>
      <c r="J8" s="198"/>
      <c r="K8" s="198"/>
      <c r="L8" s="198"/>
      <c r="M8" s="198"/>
      <c r="N8" s="198"/>
      <c r="O8" s="198"/>
      <c r="P8" s="165"/>
      <c r="Q8" s="165"/>
    </row>
    <row r="9" spans="1:17" x14ac:dyDescent="0.35">
      <c r="A9" s="146"/>
      <c r="B9" s="150" t="s">
        <v>218</v>
      </c>
      <c r="C9" s="198"/>
      <c r="D9" s="198"/>
      <c r="E9" s="198"/>
      <c r="F9" s="198"/>
      <c r="G9" s="198"/>
      <c r="H9" s="198"/>
      <c r="I9" s="198"/>
      <c r="J9" s="198"/>
      <c r="K9" s="198"/>
      <c r="L9" s="198"/>
      <c r="M9" s="198"/>
      <c r="N9" s="198"/>
      <c r="O9" s="198"/>
      <c r="P9" s="165"/>
      <c r="Q9" s="165"/>
    </row>
    <row r="10" spans="1:17" x14ac:dyDescent="0.35">
      <c r="A10" s="146"/>
      <c r="B10" s="146"/>
      <c r="C10" s="198"/>
      <c r="D10" s="198"/>
      <c r="E10" s="198"/>
      <c r="F10" s="198"/>
      <c r="G10" s="198"/>
      <c r="H10" s="198"/>
      <c r="I10" s="198"/>
      <c r="J10" s="198"/>
      <c r="K10" s="198"/>
      <c r="L10" s="198"/>
      <c r="M10" s="198"/>
      <c r="N10" s="198"/>
      <c r="O10" s="198"/>
      <c r="P10" s="165"/>
      <c r="Q10" s="165"/>
    </row>
    <row r="11" spans="1:17" ht="26" customHeight="1" thickBot="1" x14ac:dyDescent="0.4">
      <c r="A11" s="146"/>
      <c r="B11" s="244" t="s">
        <v>219</v>
      </c>
      <c r="C11" s="244"/>
      <c r="D11" s="244"/>
      <c r="E11" s="244"/>
      <c r="F11" s="201" t="s">
        <v>207</v>
      </c>
      <c r="G11" s="201" t="s">
        <v>207</v>
      </c>
      <c r="H11" s="201" t="s">
        <v>207</v>
      </c>
      <c r="I11" s="201" t="s">
        <v>207</v>
      </c>
      <c r="J11" s="201" t="s">
        <v>207</v>
      </c>
      <c r="K11" s="201" t="s">
        <v>207</v>
      </c>
      <c r="L11" s="201" t="s">
        <v>207</v>
      </c>
      <c r="M11" s="201" t="s">
        <v>207</v>
      </c>
      <c r="N11" s="202" t="s">
        <v>207</v>
      </c>
      <c r="O11" s="202" t="s">
        <v>207</v>
      </c>
      <c r="P11" s="165"/>
      <c r="Q11" s="165"/>
    </row>
    <row r="12" spans="1:17" ht="15" thickBot="1" x14ac:dyDescent="0.4">
      <c r="A12" s="146"/>
      <c r="B12" s="147" t="s">
        <v>207</v>
      </c>
      <c r="C12" s="194" t="s">
        <v>91</v>
      </c>
      <c r="D12" s="194" t="s">
        <v>92</v>
      </c>
      <c r="E12" s="194" t="s">
        <v>93</v>
      </c>
      <c r="F12" s="194" t="s">
        <v>94</v>
      </c>
      <c r="G12" s="194" t="s">
        <v>95</v>
      </c>
      <c r="H12" s="194" t="s">
        <v>96</v>
      </c>
      <c r="I12" s="194" t="s">
        <v>97</v>
      </c>
      <c r="J12" s="194" t="s">
        <v>98</v>
      </c>
      <c r="K12" s="194" t="s">
        <v>99</v>
      </c>
      <c r="L12" s="194" t="s">
        <v>100</v>
      </c>
      <c r="M12" s="194" t="s">
        <v>101</v>
      </c>
      <c r="N12" s="194" t="s">
        <v>102</v>
      </c>
      <c r="O12" s="194" t="s">
        <v>208</v>
      </c>
      <c r="P12" s="195" t="s">
        <v>72</v>
      </c>
      <c r="Q12" s="195" t="s">
        <v>73</v>
      </c>
    </row>
    <row r="13" spans="1:17" x14ac:dyDescent="0.35">
      <c r="A13" s="146"/>
      <c r="B13" s="148" t="s">
        <v>220</v>
      </c>
      <c r="C13" s="165">
        <v>123</v>
      </c>
      <c r="D13" s="165">
        <v>129</v>
      </c>
      <c r="E13" s="165">
        <v>105</v>
      </c>
      <c r="F13" s="165">
        <v>133</v>
      </c>
      <c r="G13" s="165">
        <v>147</v>
      </c>
      <c r="H13" s="165">
        <v>128</v>
      </c>
      <c r="I13" s="165">
        <v>116</v>
      </c>
      <c r="J13" s="165">
        <v>116</v>
      </c>
      <c r="K13" s="165">
        <v>176</v>
      </c>
      <c r="L13" s="165">
        <v>176</v>
      </c>
      <c r="M13" s="165">
        <v>205</v>
      </c>
      <c r="N13" s="165">
        <v>278</v>
      </c>
      <c r="O13" s="165">
        <v>234</v>
      </c>
      <c r="P13" s="165" t="s">
        <v>221</v>
      </c>
      <c r="Q13" s="165">
        <v>329</v>
      </c>
    </row>
    <row r="14" spans="1:17" x14ac:dyDescent="0.35">
      <c r="A14" s="146"/>
      <c r="B14" s="148" t="s">
        <v>222</v>
      </c>
      <c r="C14" s="196">
        <v>1473</v>
      </c>
      <c r="D14" s="196">
        <v>1759</v>
      </c>
      <c r="E14" s="196">
        <v>1682</v>
      </c>
      <c r="F14" s="196">
        <v>1428</v>
      </c>
      <c r="G14" s="196">
        <v>1202</v>
      </c>
      <c r="H14" s="196">
        <v>1279</v>
      </c>
      <c r="I14" s="196">
        <v>1283</v>
      </c>
      <c r="J14" s="196">
        <v>1334</v>
      </c>
      <c r="K14" s="196">
        <v>1348</v>
      </c>
      <c r="L14" s="196">
        <v>1258</v>
      </c>
      <c r="M14" s="196">
        <v>1438</v>
      </c>
      <c r="N14" s="196">
        <v>1695</v>
      </c>
      <c r="O14" s="196">
        <v>1666</v>
      </c>
      <c r="P14" s="165" t="s">
        <v>223</v>
      </c>
      <c r="Q14" s="196">
        <v>1825</v>
      </c>
    </row>
    <row r="15" spans="1:17" ht="20.25" customHeight="1" x14ac:dyDescent="0.35">
      <c r="A15" s="146"/>
      <c r="B15" s="151" t="s">
        <v>213</v>
      </c>
      <c r="C15" s="165">
        <v>93</v>
      </c>
      <c r="D15" s="165">
        <v>64</v>
      </c>
      <c r="E15" s="165">
        <v>116</v>
      </c>
      <c r="F15" s="165">
        <v>112</v>
      </c>
      <c r="G15" s="165">
        <v>110</v>
      </c>
      <c r="H15" s="165">
        <v>71</v>
      </c>
      <c r="I15" s="165">
        <v>49</v>
      </c>
      <c r="J15" s="165">
        <v>61</v>
      </c>
      <c r="K15" s="165">
        <v>94</v>
      </c>
      <c r="L15" s="165">
        <v>116</v>
      </c>
      <c r="M15" s="165">
        <v>109</v>
      </c>
      <c r="N15" s="165">
        <v>180</v>
      </c>
      <c r="O15" s="165">
        <v>192</v>
      </c>
      <c r="P15" s="165" t="s">
        <v>224</v>
      </c>
      <c r="Q15" s="165">
        <v>244</v>
      </c>
    </row>
    <row r="16" spans="1:17" ht="31.5" customHeight="1" x14ac:dyDescent="0.35">
      <c r="A16" s="146"/>
      <c r="B16" s="152" t="s">
        <v>225</v>
      </c>
      <c r="C16" s="203">
        <v>0.496</v>
      </c>
      <c r="D16" s="203">
        <v>0.64200000000000002</v>
      </c>
      <c r="E16" s="203">
        <v>0.46500000000000002</v>
      </c>
      <c r="F16" s="203">
        <v>0.63</v>
      </c>
      <c r="G16" s="203">
        <v>0.623</v>
      </c>
      <c r="H16" s="203">
        <v>0.54200000000000004</v>
      </c>
      <c r="I16" s="203">
        <v>0.59799999999999998</v>
      </c>
      <c r="J16" s="203">
        <v>0.59799999999999998</v>
      </c>
      <c r="K16" s="203">
        <v>0.60899999999999999</v>
      </c>
      <c r="L16" s="203">
        <v>0.55700000000000005</v>
      </c>
      <c r="M16" s="203">
        <v>0.55000000000000004</v>
      </c>
      <c r="N16" s="203">
        <v>0.55900000000000005</v>
      </c>
      <c r="O16" s="203">
        <v>0.50800000000000001</v>
      </c>
      <c r="P16" s="204" t="s">
        <v>226</v>
      </c>
      <c r="Q16" s="203">
        <v>0.58299999999999996</v>
      </c>
    </row>
    <row r="17" spans="1:17" ht="26.15" customHeight="1" x14ac:dyDescent="0.35">
      <c r="A17" s="146"/>
      <c r="B17" s="77" t="s">
        <v>227</v>
      </c>
      <c r="C17" s="205">
        <v>0.622</v>
      </c>
      <c r="D17" s="205">
        <v>0.63800000000000001</v>
      </c>
      <c r="E17" s="205">
        <v>0.63800000000000001</v>
      </c>
      <c r="F17" s="205">
        <v>0.59099999999999997</v>
      </c>
      <c r="G17" s="205">
        <v>0.58099999999999996</v>
      </c>
      <c r="H17" s="205">
        <v>0.55300000000000005</v>
      </c>
      <c r="I17" s="205">
        <v>0.56699999999999995</v>
      </c>
      <c r="J17" s="205">
        <v>0.59199999999999997</v>
      </c>
      <c r="K17" s="205">
        <v>0.55800000000000005</v>
      </c>
      <c r="L17" s="205">
        <v>0.55000000000000004</v>
      </c>
      <c r="M17" s="205">
        <v>0.53800000000000003</v>
      </c>
      <c r="N17" s="205">
        <v>0.53200000000000003</v>
      </c>
      <c r="O17" s="205">
        <v>0.52200000000000002</v>
      </c>
      <c r="P17" s="194" t="s">
        <v>228</v>
      </c>
      <c r="Q17" s="205">
        <v>0.52800000000000002</v>
      </c>
    </row>
    <row r="18" spans="1:17" x14ac:dyDescent="0.35">
      <c r="A18" s="146"/>
      <c r="B18" s="150" t="s">
        <v>215</v>
      </c>
      <c r="C18" s="146"/>
      <c r="D18" s="146"/>
      <c r="E18" s="146"/>
      <c r="F18" s="146"/>
      <c r="G18" s="146"/>
      <c r="H18" s="146"/>
      <c r="I18" s="146"/>
      <c r="J18" s="146"/>
      <c r="K18" s="146"/>
      <c r="L18" s="146"/>
      <c r="M18" s="146"/>
      <c r="N18" s="146"/>
      <c r="O18" s="146"/>
      <c r="P18" s="148"/>
      <c r="Q18" s="146"/>
    </row>
    <row r="19" spans="1:17" x14ac:dyDescent="0.35">
      <c r="A19" s="146"/>
      <c r="B19" s="150" t="s">
        <v>216</v>
      </c>
      <c r="C19" s="146"/>
      <c r="D19" s="146"/>
      <c r="E19" s="146"/>
      <c r="F19" s="146"/>
      <c r="G19" s="146"/>
      <c r="H19" s="146"/>
      <c r="I19" s="146"/>
      <c r="J19" s="146"/>
      <c r="K19" s="146"/>
      <c r="L19" s="146"/>
      <c r="M19" s="146"/>
      <c r="N19" s="146"/>
      <c r="O19" s="146"/>
      <c r="P19" s="148"/>
      <c r="Q19" s="146"/>
    </row>
    <row r="20" spans="1:17" x14ac:dyDescent="0.35">
      <c r="A20" s="146"/>
      <c r="B20" s="150" t="s">
        <v>229</v>
      </c>
      <c r="C20" s="146"/>
      <c r="D20" s="146"/>
      <c r="E20" s="146"/>
      <c r="F20" s="146"/>
      <c r="G20" s="146"/>
      <c r="H20" s="146"/>
      <c r="I20" s="146"/>
      <c r="J20" s="146"/>
      <c r="K20" s="146"/>
      <c r="L20" s="146"/>
      <c r="M20" s="146"/>
      <c r="N20" s="146"/>
      <c r="O20" s="146"/>
      <c r="P20" s="148"/>
      <c r="Q20" s="146"/>
    </row>
    <row r="21" spans="1:17" x14ac:dyDescent="0.35">
      <c r="A21" s="146"/>
      <c r="B21" s="150" t="s">
        <v>230</v>
      </c>
      <c r="C21" s="146"/>
      <c r="D21" s="146"/>
      <c r="E21" s="146"/>
      <c r="F21" s="146"/>
      <c r="G21" s="146"/>
      <c r="H21" s="146"/>
      <c r="I21" s="146"/>
      <c r="J21" s="146"/>
      <c r="K21" s="146"/>
      <c r="L21" s="146"/>
      <c r="M21" s="146"/>
      <c r="N21" s="146"/>
      <c r="O21" s="146"/>
      <c r="P21" s="148"/>
      <c r="Q21" s="146"/>
    </row>
    <row r="22" spans="1:17" x14ac:dyDescent="0.35">
      <c r="A22" s="146"/>
      <c r="B22" s="146"/>
      <c r="C22" s="146"/>
      <c r="D22" s="146"/>
      <c r="E22" s="146"/>
      <c r="F22" s="146"/>
      <c r="G22" s="146"/>
      <c r="H22" s="146"/>
      <c r="I22" s="146"/>
      <c r="J22" s="146"/>
      <c r="K22" s="146"/>
      <c r="L22" s="146"/>
      <c r="M22" s="146"/>
      <c r="N22" s="146"/>
      <c r="O22" s="146"/>
      <c r="P22" s="148"/>
      <c r="Q22" s="146"/>
    </row>
    <row r="23" spans="1:17" x14ac:dyDescent="0.35">
      <c r="A23" s="146"/>
      <c r="B23" s="146"/>
      <c r="C23" s="146"/>
      <c r="D23" s="146"/>
      <c r="E23" s="146"/>
      <c r="F23" s="146"/>
      <c r="G23" s="146"/>
      <c r="H23" s="146"/>
      <c r="I23" s="146"/>
      <c r="J23" s="146"/>
      <c r="K23" s="146"/>
      <c r="L23" s="146"/>
      <c r="M23" s="146"/>
      <c r="N23" s="146"/>
      <c r="O23" s="146"/>
      <c r="P23" s="148"/>
      <c r="Q23" s="146"/>
    </row>
    <row r="24" spans="1:17" x14ac:dyDescent="0.35">
      <c r="A24" s="146"/>
      <c r="B24" s="146"/>
      <c r="C24" s="146"/>
      <c r="D24" s="146"/>
      <c r="E24" s="146"/>
      <c r="F24" s="146"/>
      <c r="G24" s="146"/>
      <c r="H24" s="146"/>
      <c r="I24" s="146"/>
      <c r="J24" s="146"/>
      <c r="K24" s="146"/>
      <c r="L24" s="146"/>
      <c r="M24" s="146"/>
      <c r="N24" s="146"/>
      <c r="O24" s="146"/>
      <c r="P24" s="148"/>
      <c r="Q24" s="146"/>
    </row>
    <row r="25" spans="1:17" x14ac:dyDescent="0.35">
      <c r="A25" s="146"/>
      <c r="B25" s="146"/>
      <c r="C25" s="146"/>
      <c r="D25" s="146"/>
      <c r="E25" s="146"/>
      <c r="F25" s="146"/>
      <c r="G25" s="146"/>
      <c r="H25" s="146"/>
      <c r="I25" s="146"/>
      <c r="J25" s="146"/>
      <c r="K25" s="146"/>
      <c r="L25" s="146"/>
      <c r="M25" s="146"/>
      <c r="N25" s="146"/>
      <c r="O25" s="146"/>
      <c r="P25" s="148"/>
      <c r="Q25" s="146"/>
    </row>
    <row r="26" spans="1:17" x14ac:dyDescent="0.35">
      <c r="A26" s="146"/>
      <c r="B26" s="146"/>
      <c r="C26" s="146"/>
      <c r="D26" s="146"/>
      <c r="E26" s="146"/>
      <c r="F26" s="146"/>
      <c r="G26" s="148"/>
      <c r="H26" s="146"/>
    </row>
    <row r="27" spans="1:17" x14ac:dyDescent="0.35">
      <c r="A27" s="146"/>
      <c r="B27" s="146"/>
      <c r="C27" s="146"/>
      <c r="D27" s="146"/>
      <c r="E27" s="146"/>
      <c r="F27" s="146"/>
      <c r="G27" s="148"/>
      <c r="H27" s="146"/>
    </row>
    <row r="28" spans="1:17" x14ac:dyDescent="0.35">
      <c r="A28" s="146"/>
      <c r="B28" s="146"/>
      <c r="C28" s="146"/>
      <c r="D28" s="146"/>
      <c r="E28" s="146"/>
      <c r="F28" s="146"/>
      <c r="G28" s="148"/>
      <c r="H28" s="146"/>
    </row>
    <row r="29" spans="1:17" x14ac:dyDescent="0.35">
      <c r="A29" s="146"/>
      <c r="B29" s="146"/>
      <c r="C29" s="146"/>
      <c r="D29" s="146"/>
      <c r="E29" s="146"/>
      <c r="F29" s="146"/>
      <c r="G29" s="148"/>
      <c r="H29" s="146"/>
    </row>
    <row r="30" spans="1:17" x14ac:dyDescent="0.35">
      <c r="A30" s="146"/>
      <c r="B30" s="146"/>
      <c r="C30" s="146"/>
      <c r="D30" s="146"/>
      <c r="E30" s="146"/>
      <c r="F30" s="146"/>
      <c r="G30" s="148"/>
      <c r="H30" s="146"/>
    </row>
    <row r="31" spans="1:17" x14ac:dyDescent="0.35">
      <c r="A31" s="146"/>
      <c r="B31" s="146"/>
      <c r="C31" s="146"/>
      <c r="D31" s="146"/>
      <c r="E31" s="146"/>
      <c r="F31" s="146"/>
      <c r="G31" s="148"/>
      <c r="H31" s="146"/>
    </row>
  </sheetData>
  <mergeCells count="2">
    <mergeCell ref="B11:E11"/>
    <mergeCell ref="B1:E1"/>
  </mergeCells>
  <hyperlinks>
    <hyperlink ref="A1" r:id="rId1" location="Index!A1" xr:uid="{8F5DB904-F5F0-41B7-9743-FC7807DF63F8}"/>
  </hyperlinks>
  <pageMargins left="0.7" right="0.7" top="0.75" bottom="0.75" header="0.3" footer="0.3"/>
  <pageSetup paperSize="9" scale="65" orientation="landscape" r:id="rId2"/>
  <headerFooter>
    <oddFooter>&amp;L&amp;1#&amp;"Calibri"&amp;11&amp;K000000OFFICIAL: Sensitive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T6"/>
  <sheetViews>
    <sheetView showGridLines="0" zoomScale="145" zoomScaleNormal="145" zoomScaleSheetLayoutView="120" workbookViewId="0">
      <selection activeCell="B5" sqref="B5:H5"/>
    </sheetView>
  </sheetViews>
  <sheetFormatPr defaultRowHeight="14.5" x14ac:dyDescent="0.35"/>
  <cols>
    <col min="2" max="2" width="30.54296875" customWidth="1"/>
  </cols>
  <sheetData>
    <row r="1" spans="1:20" ht="26" customHeight="1" x14ac:dyDescent="0.35">
      <c r="A1" s="3" t="s">
        <v>47</v>
      </c>
      <c r="B1" s="246" t="s">
        <v>231</v>
      </c>
      <c r="C1" s="246"/>
      <c r="D1" s="246"/>
      <c r="E1" s="246"/>
      <c r="F1" s="246"/>
      <c r="G1" s="246"/>
      <c r="H1" s="246"/>
      <c r="I1" s="64"/>
      <c r="J1" s="64"/>
    </row>
    <row r="2" spans="1:20" x14ac:dyDescent="0.35">
      <c r="A2" s="3"/>
      <c r="B2" s="225" t="s">
        <v>207</v>
      </c>
      <c r="C2" s="233" t="s">
        <v>71</v>
      </c>
      <c r="D2" s="233" t="s">
        <v>72</v>
      </c>
      <c r="E2" s="233" t="s">
        <v>73</v>
      </c>
      <c r="G2" s="19"/>
      <c r="H2" s="19"/>
      <c r="I2" s="19"/>
      <c r="J2" s="19"/>
    </row>
    <row r="3" spans="1:20" x14ac:dyDescent="0.35">
      <c r="A3" s="3"/>
      <c r="B3" s="226" t="s">
        <v>232</v>
      </c>
      <c r="C3" s="226">
        <v>484</v>
      </c>
      <c r="D3" s="227">
        <v>652</v>
      </c>
      <c r="E3" s="227">
        <v>607</v>
      </c>
      <c r="F3" s="19"/>
      <c r="G3" s="19"/>
      <c r="H3" s="19"/>
      <c r="I3" s="19"/>
      <c r="J3" s="19"/>
      <c r="Q3" s="103"/>
      <c r="R3" s="103"/>
      <c r="S3" s="99"/>
      <c r="T3" s="99"/>
    </row>
    <row r="4" spans="1:20" x14ac:dyDescent="0.35">
      <c r="B4" s="84" t="s">
        <v>202</v>
      </c>
      <c r="C4" s="63"/>
      <c r="D4" s="148"/>
      <c r="E4" s="146"/>
      <c r="F4" s="19"/>
      <c r="G4" s="19"/>
      <c r="H4" s="19"/>
      <c r="I4" s="19"/>
    </row>
    <row r="5" spans="1:20" ht="22.5" customHeight="1" x14ac:dyDescent="0.35">
      <c r="B5" s="247" t="s">
        <v>233</v>
      </c>
      <c r="C5" s="247"/>
      <c r="D5" s="247"/>
      <c r="E5" s="247"/>
      <c r="F5" s="247"/>
      <c r="G5" s="247"/>
      <c r="H5" s="247"/>
      <c r="I5" s="19"/>
    </row>
    <row r="6" spans="1:20" x14ac:dyDescent="0.35">
      <c r="B6" s="150" t="s">
        <v>234</v>
      </c>
      <c r="C6" s="150"/>
      <c r="D6" s="150"/>
      <c r="E6" s="150"/>
    </row>
  </sheetData>
  <mergeCells count="2">
    <mergeCell ref="B1:H1"/>
    <mergeCell ref="B5:H5"/>
  </mergeCells>
  <hyperlinks>
    <hyperlink ref="A1" r:id="rId1" location="Index!A1" xr:uid="{7732A021-E7EE-4847-8E0D-CB0A3B07EF1D}"/>
  </hyperlinks>
  <pageMargins left="0.7" right="0.7" top="0.75" bottom="0.75" header="0.3" footer="0.3"/>
  <pageSetup paperSize="9" orientation="landscape" r:id="rId2"/>
  <headerFooter>
    <oddFooter>&amp;L&amp;1#&amp;"Calibri"&amp;11&amp;K000000OFFICIAL: Sensitive</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H19"/>
  <sheetViews>
    <sheetView showGridLines="0" zoomScale="145" zoomScaleNormal="145" zoomScaleSheetLayoutView="120" workbookViewId="0">
      <selection activeCell="D28" sqref="D28:E29"/>
    </sheetView>
  </sheetViews>
  <sheetFormatPr defaultRowHeight="14.5" x14ac:dyDescent="0.35"/>
  <cols>
    <col min="2" max="2" width="46.1796875" customWidth="1"/>
    <col min="6" max="6" width="9.54296875" bestFit="1" customWidth="1"/>
  </cols>
  <sheetData>
    <row r="1" spans="1:8" x14ac:dyDescent="0.35">
      <c r="A1" s="3" t="s">
        <v>47</v>
      </c>
      <c r="B1" s="36" t="s">
        <v>235</v>
      </c>
      <c r="C1" s="20"/>
      <c r="D1" s="20"/>
      <c r="E1" s="20"/>
      <c r="F1" s="20"/>
    </row>
    <row r="2" spans="1:8" x14ac:dyDescent="0.35">
      <c r="B2" s="25" t="s">
        <v>236</v>
      </c>
      <c r="C2" s="26" t="s">
        <v>237</v>
      </c>
      <c r="D2" s="26" t="s">
        <v>238</v>
      </c>
      <c r="E2" s="26" t="s">
        <v>239</v>
      </c>
      <c r="F2" s="26" t="s">
        <v>240</v>
      </c>
    </row>
    <row r="3" spans="1:8" x14ac:dyDescent="0.35">
      <c r="B3" s="27" t="s">
        <v>241</v>
      </c>
      <c r="C3" s="55">
        <v>1241</v>
      </c>
      <c r="D3" s="55">
        <v>176</v>
      </c>
      <c r="E3" s="55">
        <v>0</v>
      </c>
      <c r="F3" s="55">
        <v>1417</v>
      </c>
      <c r="G3" s="33"/>
    </row>
    <row r="4" spans="1:8" ht="23" x14ac:dyDescent="0.35">
      <c r="B4" s="28" t="s">
        <v>242</v>
      </c>
      <c r="C4" s="56" t="s">
        <v>243</v>
      </c>
      <c r="D4" s="56" t="s">
        <v>243</v>
      </c>
      <c r="E4" s="55">
        <v>153</v>
      </c>
      <c r="F4" s="55">
        <v>153</v>
      </c>
      <c r="G4" s="80"/>
    </row>
    <row r="5" spans="1:8" x14ac:dyDescent="0.35">
      <c r="B5" s="54" t="s">
        <v>244</v>
      </c>
      <c r="C5" s="57">
        <v>1030</v>
      </c>
      <c r="D5" s="57">
        <v>105</v>
      </c>
      <c r="E5" s="58">
        <v>68</v>
      </c>
      <c r="F5" s="55">
        <v>1203</v>
      </c>
      <c r="G5" s="80"/>
      <c r="H5" s="80"/>
    </row>
    <row r="6" spans="1:8" x14ac:dyDescent="0.35">
      <c r="B6" s="54" t="s">
        <v>245</v>
      </c>
      <c r="C6" s="104" t="s">
        <v>246</v>
      </c>
      <c r="D6" s="104" t="s">
        <v>247</v>
      </c>
      <c r="E6" s="6" t="s">
        <v>248</v>
      </c>
      <c r="F6" s="55">
        <v>1615</v>
      </c>
      <c r="G6" s="80"/>
    </row>
    <row r="7" spans="1:8" x14ac:dyDescent="0.35">
      <c r="B7" s="112" t="s">
        <v>249</v>
      </c>
      <c r="C7" s="186">
        <v>693</v>
      </c>
      <c r="D7" s="186">
        <v>92</v>
      </c>
      <c r="E7" s="187">
        <v>636</v>
      </c>
      <c r="F7" s="188">
        <v>1421</v>
      </c>
      <c r="G7" s="80"/>
    </row>
    <row r="8" spans="1:8" x14ac:dyDescent="0.35">
      <c r="B8" s="189" t="s">
        <v>250</v>
      </c>
      <c r="C8" s="190">
        <v>2964</v>
      </c>
      <c r="D8" s="190">
        <v>373</v>
      </c>
      <c r="E8" s="190">
        <v>857</v>
      </c>
      <c r="F8" s="55">
        <v>5809</v>
      </c>
    </row>
    <row r="9" spans="1:8" ht="23" x14ac:dyDescent="0.35">
      <c r="B9" s="135" t="s">
        <v>251</v>
      </c>
      <c r="C9" s="135"/>
      <c r="D9" s="135"/>
      <c r="E9" s="135"/>
      <c r="F9" s="105">
        <v>0.32</v>
      </c>
    </row>
    <row r="10" spans="1:8" x14ac:dyDescent="0.35">
      <c r="B10" s="19" t="s">
        <v>252</v>
      </c>
      <c r="C10" s="29"/>
      <c r="D10" s="29"/>
      <c r="E10" s="29"/>
      <c r="F10" s="30"/>
    </row>
    <row r="11" spans="1:8" x14ac:dyDescent="0.35">
      <c r="B11" s="19" t="s">
        <v>253</v>
      </c>
      <c r="C11" s="29"/>
      <c r="D11" s="29"/>
      <c r="E11" s="29"/>
      <c r="F11" s="30"/>
    </row>
    <row r="12" spans="1:8" x14ac:dyDescent="0.35">
      <c r="B12" s="34" t="s">
        <v>254</v>
      </c>
      <c r="C12" s="23"/>
      <c r="D12" s="23"/>
      <c r="E12" s="23"/>
      <c r="F12" s="23"/>
    </row>
    <row r="19" spans="3:5" x14ac:dyDescent="0.35">
      <c r="C19" s="191"/>
      <c r="D19" s="191"/>
      <c r="E19" s="191"/>
    </row>
  </sheetData>
  <hyperlinks>
    <hyperlink ref="A1" r:id="rId1" location="Index!A1" xr:uid="{CD9166C4-0E60-4C20-A5BB-D74A5383A923}"/>
  </hyperlinks>
  <pageMargins left="0.7" right="0.7" top="0.75" bottom="0.75" header="0.3" footer="0.3"/>
  <pageSetup paperSize="9" orientation="landscape" r:id="rId2"/>
  <headerFooter>
    <oddFooter>&amp;L&amp;1#&amp;"Calibri"&amp;11&amp;K000000OFFICIAL: Sensitive</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N11"/>
  <sheetViews>
    <sheetView showGridLines="0" zoomScale="130" zoomScaleNormal="130" zoomScaleSheetLayoutView="110" workbookViewId="0">
      <selection activeCell="B1" sqref="B1:E1"/>
    </sheetView>
  </sheetViews>
  <sheetFormatPr defaultRowHeight="14.5" x14ac:dyDescent="0.35"/>
  <cols>
    <col min="2" max="2" width="79" bestFit="1" customWidth="1"/>
    <col min="3" max="3" width="12" bestFit="1" customWidth="1"/>
    <col min="4" max="4" width="15.7265625" bestFit="1" customWidth="1"/>
    <col min="5" max="5" width="8.81640625" bestFit="1" customWidth="1"/>
  </cols>
  <sheetData>
    <row r="1" spans="1:14" x14ac:dyDescent="0.35">
      <c r="B1" s="248" t="s">
        <v>255</v>
      </c>
      <c r="C1" s="248"/>
      <c r="D1" s="248"/>
      <c r="E1" s="248"/>
      <c r="N1" s="3"/>
    </row>
    <row r="2" spans="1:14" ht="27.75" customHeight="1" x14ac:dyDescent="0.35">
      <c r="A2" s="3" t="s">
        <v>47</v>
      </c>
      <c r="B2" s="130" t="s">
        <v>256</v>
      </c>
      <c r="C2" s="130"/>
      <c r="D2" s="130"/>
      <c r="E2" s="130"/>
      <c r="F2" s="130"/>
      <c r="G2" s="130"/>
      <c r="H2" s="130"/>
      <c r="I2" s="130"/>
      <c r="J2" s="130"/>
    </row>
    <row r="3" spans="1:14" x14ac:dyDescent="0.35">
      <c r="B3" s="22" t="s">
        <v>257</v>
      </c>
      <c r="C3" s="14" t="s">
        <v>120</v>
      </c>
      <c r="D3" s="14" t="s">
        <v>121</v>
      </c>
      <c r="E3" s="14" t="s">
        <v>258</v>
      </c>
    </row>
    <row r="4" spans="1:14" x14ac:dyDescent="0.35">
      <c r="B4" s="15" t="s">
        <v>259</v>
      </c>
      <c r="C4" s="18">
        <v>0.5</v>
      </c>
      <c r="D4" s="18">
        <v>0.50900000000000001</v>
      </c>
      <c r="E4" s="16">
        <v>1</v>
      </c>
      <c r="F4" s="17"/>
    </row>
    <row r="5" spans="1:14" x14ac:dyDescent="0.35">
      <c r="B5" s="228" t="s">
        <v>98</v>
      </c>
      <c r="C5" s="229">
        <v>0.63</v>
      </c>
      <c r="D5" s="229">
        <v>0.52800000000000002</v>
      </c>
      <c r="E5" s="230">
        <v>1.2</v>
      </c>
    </row>
    <row r="6" spans="1:14" x14ac:dyDescent="0.35">
      <c r="B6" s="19" t="s">
        <v>260</v>
      </c>
    </row>
    <row r="7" spans="1:14" x14ac:dyDescent="0.35">
      <c r="B7" s="19" t="s">
        <v>261</v>
      </c>
    </row>
    <row r="10" spans="1:14" ht="14.5" customHeight="1" x14ac:dyDescent="0.35"/>
    <row r="11" spans="1:14" ht="14.5" customHeight="1" x14ac:dyDescent="0.35"/>
  </sheetData>
  <mergeCells count="1">
    <mergeCell ref="B1:E1"/>
  </mergeCells>
  <hyperlinks>
    <hyperlink ref="A2" r:id="rId1" location="Index!A1" xr:uid="{20DE785A-6314-48B7-9147-561CA0508032}"/>
  </hyperlinks>
  <pageMargins left="0.7" right="0.7" top="0.75" bottom="0.75" header="0.3" footer="0.3"/>
  <pageSetup paperSize="9" orientation="landscape" r:id="rId2"/>
  <headerFooter>
    <oddFooter>&amp;L&amp;1#&amp;"Calibri"&amp;11&amp;K000000OFFICIAL: Sensitive</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K7"/>
  <sheetViews>
    <sheetView showGridLines="0" zoomScale="130" zoomScaleNormal="130" zoomScaleSheetLayoutView="110" workbookViewId="0">
      <selection activeCell="B1" sqref="B1:E1"/>
    </sheetView>
  </sheetViews>
  <sheetFormatPr defaultRowHeight="14.5" x14ac:dyDescent="0.35"/>
  <cols>
    <col min="3" max="3" width="12" bestFit="1" customWidth="1"/>
    <col min="4" max="4" width="15.7265625" bestFit="1" customWidth="1"/>
    <col min="5" max="5" width="8.81640625" bestFit="1" customWidth="1"/>
  </cols>
  <sheetData>
    <row r="1" spans="1:11" x14ac:dyDescent="0.35">
      <c r="B1" s="248" t="s">
        <v>255</v>
      </c>
      <c r="C1" s="248"/>
      <c r="D1" s="248"/>
      <c r="E1" s="248"/>
    </row>
    <row r="2" spans="1:11" ht="15" customHeight="1" x14ac:dyDescent="0.35">
      <c r="A2" s="46" t="s">
        <v>47</v>
      </c>
      <c r="B2" s="132" t="s">
        <v>262</v>
      </c>
      <c r="C2" s="130"/>
      <c r="D2" s="130"/>
      <c r="E2" s="130"/>
      <c r="F2" s="130"/>
      <c r="G2" s="130"/>
      <c r="H2" s="130"/>
      <c r="I2" s="130"/>
      <c r="J2" s="130"/>
      <c r="K2" s="130"/>
    </row>
    <row r="3" spans="1:11" x14ac:dyDescent="0.35">
      <c r="B3" s="22" t="s">
        <v>257</v>
      </c>
      <c r="C3" s="14" t="s">
        <v>120</v>
      </c>
      <c r="D3" s="14" t="s">
        <v>121</v>
      </c>
      <c r="E3" s="14" t="s">
        <v>258</v>
      </c>
    </row>
    <row r="4" spans="1:11" x14ac:dyDescent="0.35">
      <c r="B4" s="15" t="s">
        <v>263</v>
      </c>
      <c r="C4" s="18">
        <v>0.26</v>
      </c>
      <c r="D4" s="18">
        <v>5.2999999999999999E-2</v>
      </c>
      <c r="E4" s="16">
        <v>4.9056603773584913</v>
      </c>
    </row>
    <row r="5" spans="1:11" x14ac:dyDescent="0.35">
      <c r="B5" s="218" t="s">
        <v>264</v>
      </c>
      <c r="C5" s="120">
        <v>0.20599999999999999</v>
      </c>
      <c r="D5" s="120">
        <v>4.2999999999999997E-2</v>
      </c>
      <c r="E5" s="219">
        <v>4.7906976744186052</v>
      </c>
    </row>
    <row r="6" spans="1:11" x14ac:dyDescent="0.35">
      <c r="B6" s="19" t="s">
        <v>260</v>
      </c>
    </row>
    <row r="7" spans="1:11" x14ac:dyDescent="0.35">
      <c r="B7" s="19" t="s">
        <v>265</v>
      </c>
    </row>
  </sheetData>
  <mergeCells count="1">
    <mergeCell ref="B1:E1"/>
  </mergeCells>
  <hyperlinks>
    <hyperlink ref="A2" r:id="rId1" location="Index!A1" xr:uid="{349899E7-C26A-4C28-8B63-8934EE1699A3}"/>
  </hyperlinks>
  <pageMargins left="0.7" right="0.7" top="0.75" bottom="0.75" header="0.3" footer="0.3"/>
  <pageSetup paperSize="9"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K1048430"/>
  <sheetViews>
    <sheetView showGridLines="0" zoomScale="130" zoomScaleNormal="130" zoomScaleSheetLayoutView="85" workbookViewId="0">
      <selection activeCell="H39" sqref="H39"/>
    </sheetView>
  </sheetViews>
  <sheetFormatPr defaultColWidth="9.1796875" defaultRowHeight="14.5" x14ac:dyDescent="0.35"/>
  <cols>
    <col min="4" max="4" width="13.453125" customWidth="1"/>
    <col min="6" max="6" width="13.26953125" customWidth="1"/>
    <col min="7" max="7" width="14.54296875" customWidth="1"/>
    <col min="8" max="8" width="9.54296875" customWidth="1"/>
    <col min="10" max="10" width="20.453125" customWidth="1"/>
    <col min="11" max="11" width="17" customWidth="1"/>
  </cols>
  <sheetData>
    <row r="1" spans="1:11" ht="15" thickBot="1" x14ac:dyDescent="0.4">
      <c r="A1" s="3" t="s">
        <v>47</v>
      </c>
      <c r="B1" s="53" t="s">
        <v>48</v>
      </c>
      <c r="C1" s="32"/>
      <c r="D1" s="32"/>
      <c r="E1" s="32"/>
      <c r="F1" s="32"/>
      <c r="G1" s="32"/>
      <c r="H1" s="32"/>
      <c r="I1" s="32"/>
      <c r="J1" s="32"/>
      <c r="K1" s="32"/>
    </row>
    <row r="2" spans="1:11" ht="46" x14ac:dyDescent="0.35">
      <c r="B2" s="5" t="s">
        <v>49</v>
      </c>
      <c r="C2" s="5" t="s">
        <v>50</v>
      </c>
      <c r="D2" s="95" t="s">
        <v>51</v>
      </c>
      <c r="E2" s="5" t="s">
        <v>52</v>
      </c>
      <c r="F2" s="10" t="s">
        <v>53</v>
      </c>
      <c r="G2" s="10" t="s">
        <v>54</v>
      </c>
      <c r="H2" s="10" t="s">
        <v>55</v>
      </c>
      <c r="I2" s="10" t="s">
        <v>56</v>
      </c>
      <c r="J2" s="10" t="s">
        <v>57</v>
      </c>
      <c r="K2" s="10" t="s">
        <v>58</v>
      </c>
    </row>
    <row r="3" spans="1:11" x14ac:dyDescent="0.35">
      <c r="B3" s="92" t="s">
        <v>59</v>
      </c>
      <c r="C3" s="107">
        <v>718</v>
      </c>
      <c r="D3" s="107">
        <v>11314</v>
      </c>
      <c r="E3" s="107">
        <v>423</v>
      </c>
      <c r="F3" s="73">
        <v>758.82477277531177</v>
      </c>
      <c r="G3" s="73">
        <v>209.84727925601962</v>
      </c>
      <c r="H3" s="73">
        <v>548.97749351929212</v>
      </c>
      <c r="I3" s="73">
        <v>3.6160810636459293</v>
      </c>
      <c r="J3" s="58">
        <v>9462</v>
      </c>
      <c r="K3" s="58">
        <v>539154</v>
      </c>
    </row>
    <row r="4" spans="1:11" x14ac:dyDescent="0.35">
      <c r="B4" s="92" t="s">
        <v>60</v>
      </c>
      <c r="C4" s="107">
        <v>768</v>
      </c>
      <c r="D4" s="107">
        <v>11665</v>
      </c>
      <c r="E4" s="107">
        <v>307</v>
      </c>
      <c r="F4" s="73">
        <v>809.0171705467186</v>
      </c>
      <c r="G4" s="73">
        <v>216.56876359936729</v>
      </c>
      <c r="H4" s="73">
        <v>592.44840694735126</v>
      </c>
      <c r="I4" s="73">
        <v>3.735613377944603</v>
      </c>
      <c r="J4" s="58">
        <v>9493</v>
      </c>
      <c r="K4" s="58">
        <v>538628</v>
      </c>
    </row>
    <row r="5" spans="1:11" x14ac:dyDescent="0.35">
      <c r="B5" s="92" t="s">
        <v>61</v>
      </c>
      <c r="C5" s="107">
        <v>766</v>
      </c>
      <c r="D5" s="107">
        <v>11523</v>
      </c>
      <c r="E5" s="107">
        <v>257</v>
      </c>
      <c r="F5" s="73">
        <v>806.8253633874026</v>
      </c>
      <c r="G5" s="73">
        <v>213.44462165120893</v>
      </c>
      <c r="H5" s="73">
        <v>593.38074173619361</v>
      </c>
      <c r="I5" s="73">
        <v>3.7800219895249483</v>
      </c>
      <c r="J5" s="58">
        <v>9494</v>
      </c>
      <c r="K5" s="58">
        <v>539859</v>
      </c>
    </row>
    <row r="6" spans="1:11" x14ac:dyDescent="0.35">
      <c r="B6" s="92" t="s">
        <v>62</v>
      </c>
      <c r="C6" s="107">
        <v>722</v>
      </c>
      <c r="D6" s="107">
        <v>9762</v>
      </c>
      <c r="E6" s="107">
        <v>263</v>
      </c>
      <c r="F6" s="73">
        <v>759.36053849389987</v>
      </c>
      <c r="G6" s="73">
        <v>179.86015789813084</v>
      </c>
      <c r="H6" s="73">
        <v>579.500380595769</v>
      </c>
      <c r="I6" s="73">
        <v>4.2219496934056195</v>
      </c>
      <c r="J6" s="58">
        <v>9508</v>
      </c>
      <c r="K6" s="58">
        <v>542755</v>
      </c>
    </row>
    <row r="7" spans="1:11" x14ac:dyDescent="0.35">
      <c r="B7" s="92" t="s">
        <v>63</v>
      </c>
      <c r="C7" s="107">
        <v>679</v>
      </c>
      <c r="D7" s="107">
        <v>8581</v>
      </c>
      <c r="E7" s="107">
        <v>253</v>
      </c>
      <c r="F7" s="73">
        <v>710.84589614740378</v>
      </c>
      <c r="G7" s="73">
        <v>156.82798450179106</v>
      </c>
      <c r="H7" s="73">
        <v>554.01791164561268</v>
      </c>
      <c r="I7" s="73">
        <v>4.5326470170844129</v>
      </c>
      <c r="J7" s="58">
        <v>9552</v>
      </c>
      <c r="K7" s="58">
        <v>547160</v>
      </c>
    </row>
    <row r="8" spans="1:11" x14ac:dyDescent="0.35">
      <c r="B8" s="92" t="s">
        <v>64</v>
      </c>
      <c r="C8" s="107">
        <v>680</v>
      </c>
      <c r="D8" s="107">
        <v>7714</v>
      </c>
      <c r="E8" s="107">
        <v>208</v>
      </c>
      <c r="F8" s="73">
        <v>710.99958176495181</v>
      </c>
      <c r="G8" s="73">
        <v>139.58580256407936</v>
      </c>
      <c r="H8" s="73">
        <v>571.41377920087245</v>
      </c>
      <c r="I8" s="73">
        <v>5.0936382404546823</v>
      </c>
      <c r="J8" s="58">
        <v>9564</v>
      </c>
      <c r="K8" s="58">
        <v>552635</v>
      </c>
    </row>
    <row r="9" spans="1:11" x14ac:dyDescent="0.35">
      <c r="B9" s="92" t="s">
        <v>65</v>
      </c>
      <c r="C9" s="107">
        <v>635</v>
      </c>
      <c r="D9" s="107">
        <v>6774</v>
      </c>
      <c r="E9" s="107">
        <v>226</v>
      </c>
      <c r="F9" s="73">
        <v>663.80932469161621</v>
      </c>
      <c r="G9" s="73">
        <v>120.7798807178326</v>
      </c>
      <c r="H9" s="73">
        <v>543.0294439737836</v>
      </c>
      <c r="I9" s="73">
        <v>5.496025668732158</v>
      </c>
      <c r="J9" s="58">
        <v>9566</v>
      </c>
      <c r="K9" s="58">
        <v>560855</v>
      </c>
    </row>
    <row r="10" spans="1:11" x14ac:dyDescent="0.35">
      <c r="B10" s="92" t="s">
        <v>66</v>
      </c>
      <c r="C10" s="107">
        <v>626</v>
      </c>
      <c r="D10" s="107">
        <v>6358</v>
      </c>
      <c r="E10" s="107">
        <v>197</v>
      </c>
      <c r="F10" s="73">
        <v>653.24011269957214</v>
      </c>
      <c r="G10" s="73">
        <v>111.13189177662456</v>
      </c>
      <c r="H10" s="73">
        <v>542.10822092294757</v>
      </c>
      <c r="I10" s="73">
        <v>5.8780616639963874</v>
      </c>
      <c r="J10" s="58">
        <v>9583</v>
      </c>
      <c r="K10" s="58">
        <v>572113</v>
      </c>
    </row>
    <row r="11" spans="1:11" x14ac:dyDescent="0.35">
      <c r="B11" s="92" t="s">
        <v>67</v>
      </c>
      <c r="C11" s="107">
        <v>655</v>
      </c>
      <c r="D11" s="107">
        <v>6102</v>
      </c>
      <c r="E11" s="107">
        <v>256</v>
      </c>
      <c r="F11" s="73">
        <v>683.78745171729827</v>
      </c>
      <c r="G11" s="73">
        <v>104.42854380197254</v>
      </c>
      <c r="H11" s="73">
        <v>579.35890791532574</v>
      </c>
      <c r="I11" s="73">
        <v>6.5478979867224991</v>
      </c>
      <c r="J11" s="58">
        <v>9579</v>
      </c>
      <c r="K11" s="58">
        <v>584323</v>
      </c>
    </row>
    <row r="12" spans="1:11" x14ac:dyDescent="0.35">
      <c r="B12" s="92" t="s">
        <v>68</v>
      </c>
      <c r="C12" s="107">
        <v>677</v>
      </c>
      <c r="D12" s="107">
        <v>6053</v>
      </c>
      <c r="E12" s="107">
        <v>281</v>
      </c>
      <c r="F12" s="73">
        <v>698.44217476529457</v>
      </c>
      <c r="G12" s="73">
        <v>101.42120378406817</v>
      </c>
      <c r="H12" s="73">
        <v>597.02097098122636</v>
      </c>
      <c r="I12" s="73">
        <v>6.8865498407248245</v>
      </c>
      <c r="J12" s="58">
        <v>9693</v>
      </c>
      <c r="K12" s="58">
        <v>596818</v>
      </c>
    </row>
    <row r="13" spans="1:11" x14ac:dyDescent="0.35">
      <c r="B13" s="92" t="s">
        <v>69</v>
      </c>
      <c r="C13" s="107">
        <v>639</v>
      </c>
      <c r="D13" s="107">
        <v>6041</v>
      </c>
      <c r="E13" s="107">
        <v>271</v>
      </c>
      <c r="F13" s="73">
        <v>645.06359781950334</v>
      </c>
      <c r="G13" s="73">
        <v>99.100857802326516</v>
      </c>
      <c r="H13" s="73">
        <v>545.96274001717688</v>
      </c>
      <c r="I13" s="73">
        <v>6.5091626058998617</v>
      </c>
      <c r="J13" s="58">
        <v>9906</v>
      </c>
      <c r="K13" s="58">
        <v>609581</v>
      </c>
    </row>
    <row r="14" spans="1:11" x14ac:dyDescent="0.35">
      <c r="B14" s="92" t="s">
        <v>70</v>
      </c>
      <c r="C14" s="107">
        <v>611</v>
      </c>
      <c r="D14" s="107">
        <v>6035</v>
      </c>
      <c r="E14" s="107">
        <v>316</v>
      </c>
      <c r="F14" s="73">
        <v>605.79020424350585</v>
      </c>
      <c r="G14" s="73">
        <v>97.889575368484898</v>
      </c>
      <c r="H14" s="73">
        <v>507.90062887502097</v>
      </c>
      <c r="I14" s="73">
        <v>6.1885057930135554</v>
      </c>
      <c r="J14" s="58">
        <v>10086</v>
      </c>
      <c r="K14" s="58">
        <v>616511</v>
      </c>
    </row>
    <row r="15" spans="1:11" x14ac:dyDescent="0.35">
      <c r="B15" s="92" t="s">
        <v>71</v>
      </c>
      <c r="C15" s="107">
        <v>630</v>
      </c>
      <c r="D15" s="107">
        <v>6033</v>
      </c>
      <c r="E15" s="107">
        <v>265</v>
      </c>
      <c r="F15" s="73">
        <v>616.43835616438355</v>
      </c>
      <c r="G15" s="73">
        <v>96.70764411971679</v>
      </c>
      <c r="H15" s="73">
        <v>519.7307120446668</v>
      </c>
      <c r="I15" s="73">
        <v>6.3742464391054678</v>
      </c>
      <c r="J15" s="58">
        <v>10220</v>
      </c>
      <c r="K15" s="58">
        <v>623839</v>
      </c>
    </row>
    <row r="16" spans="1:11" x14ac:dyDescent="0.35">
      <c r="B16" s="92" t="s">
        <v>72</v>
      </c>
      <c r="C16" s="107">
        <v>579</v>
      </c>
      <c r="D16" s="107">
        <v>5378</v>
      </c>
      <c r="E16" s="107">
        <v>304</v>
      </c>
      <c r="F16" s="73">
        <v>560.72051133062166</v>
      </c>
      <c r="G16" s="73">
        <v>85.681693623421154</v>
      </c>
      <c r="H16" s="73">
        <v>475.03881770720051</v>
      </c>
      <c r="I16" s="73">
        <v>6.5442276829288568</v>
      </c>
      <c r="J16" s="58">
        <v>10326</v>
      </c>
      <c r="K16" s="58">
        <v>627672</v>
      </c>
    </row>
    <row r="17" spans="2:11" x14ac:dyDescent="0.35">
      <c r="B17" s="108" t="s">
        <v>73</v>
      </c>
      <c r="C17" s="169">
        <v>597</v>
      </c>
      <c r="D17" s="214">
        <v>5653</v>
      </c>
      <c r="E17" s="169">
        <v>356</v>
      </c>
      <c r="F17" s="139">
        <v>573.21171387421987</v>
      </c>
      <c r="G17" s="139">
        <v>89.657152191945301</v>
      </c>
      <c r="H17" s="139">
        <v>483.55456168227454</v>
      </c>
      <c r="I17" s="139">
        <v>6.3933740907478498</v>
      </c>
      <c r="J17" s="110">
        <v>10415</v>
      </c>
      <c r="K17" s="110">
        <v>630513</v>
      </c>
    </row>
    <row r="18" spans="2:11" x14ac:dyDescent="0.35">
      <c r="B18" s="21" t="s">
        <v>74</v>
      </c>
      <c r="C18" s="6"/>
      <c r="D18" s="38"/>
      <c r="E18" s="38"/>
      <c r="F18" s="71"/>
      <c r="G18" s="71"/>
      <c r="H18" s="71"/>
      <c r="I18" s="71"/>
    </row>
    <row r="19" spans="2:11" x14ac:dyDescent="0.35">
      <c r="B19" s="7" t="s">
        <v>75</v>
      </c>
      <c r="C19" s="6"/>
      <c r="D19" s="38"/>
      <c r="E19" s="38"/>
      <c r="F19" s="71"/>
      <c r="G19" s="71"/>
      <c r="H19" s="71"/>
      <c r="I19" s="71"/>
    </row>
    <row r="20" spans="2:11" x14ac:dyDescent="0.35">
      <c r="B20" s="192" t="s">
        <v>76</v>
      </c>
      <c r="C20" s="34"/>
      <c r="D20" s="34"/>
      <c r="E20" s="34"/>
      <c r="F20" s="34"/>
      <c r="G20" s="34"/>
    </row>
    <row r="21" spans="2:11" x14ac:dyDescent="0.35">
      <c r="B21" s="178" t="s">
        <v>77</v>
      </c>
      <c r="C21" s="34"/>
      <c r="D21" s="34"/>
      <c r="E21" s="34"/>
      <c r="F21" s="34"/>
      <c r="G21" s="34"/>
    </row>
    <row r="22" spans="2:11" x14ac:dyDescent="0.35">
      <c r="B22" s="84" t="s">
        <v>78</v>
      </c>
      <c r="C22" s="34"/>
      <c r="D22" s="34"/>
      <c r="E22" s="34"/>
      <c r="F22" s="34"/>
      <c r="G22" s="34"/>
    </row>
    <row r="23" spans="2:11" x14ac:dyDescent="0.35">
      <c r="B23" s="68"/>
      <c r="C23" s="69"/>
      <c r="D23" s="52"/>
    </row>
    <row r="24" spans="2:11" ht="15" thickBot="1" x14ac:dyDescent="0.4">
      <c r="B24" s="68" t="s">
        <v>79</v>
      </c>
    </row>
    <row r="25" spans="2:11" ht="34.5" x14ac:dyDescent="0.35">
      <c r="B25" s="5" t="s">
        <v>49</v>
      </c>
      <c r="C25" s="5" t="s">
        <v>50</v>
      </c>
      <c r="D25" s="5" t="s">
        <v>51</v>
      </c>
      <c r="E25" s="5" t="s">
        <v>52</v>
      </c>
      <c r="F25" s="5" t="s">
        <v>80</v>
      </c>
      <c r="G25" s="5" t="s">
        <v>54</v>
      </c>
      <c r="H25" s="5" t="s">
        <v>81</v>
      </c>
      <c r="I25" s="5" t="s">
        <v>56</v>
      </c>
      <c r="J25" s="5" t="s">
        <v>82</v>
      </c>
      <c r="K25" s="5" t="s">
        <v>83</v>
      </c>
    </row>
    <row r="26" spans="2:11" x14ac:dyDescent="0.35">
      <c r="B26" s="92" t="s">
        <v>59</v>
      </c>
      <c r="C26" s="107">
        <v>303</v>
      </c>
      <c r="D26" s="107">
        <v>3665</v>
      </c>
      <c r="E26" s="107">
        <v>167</v>
      </c>
      <c r="F26" s="73">
        <v>511.21984140374553</v>
      </c>
      <c r="G26" s="73">
        <v>112.5168468266565</v>
      </c>
      <c r="H26" s="73">
        <v>398.70299457708904</v>
      </c>
      <c r="I26" s="73">
        <v>4.5434959814625007</v>
      </c>
      <c r="J26" s="58">
        <v>5927</v>
      </c>
      <c r="K26" s="58">
        <v>325729</v>
      </c>
    </row>
    <row r="27" spans="2:11" x14ac:dyDescent="0.35">
      <c r="B27" s="92" t="s">
        <v>60</v>
      </c>
      <c r="C27" s="107">
        <v>314</v>
      </c>
      <c r="D27" s="107">
        <v>3744</v>
      </c>
      <c r="E27" s="107">
        <v>132</v>
      </c>
      <c r="F27" s="73">
        <v>527.28799328295554</v>
      </c>
      <c r="G27" s="73">
        <v>115.0431872862529</v>
      </c>
      <c r="H27" s="73">
        <v>412.24480599670267</v>
      </c>
      <c r="I27" s="73">
        <v>4.583391730715408</v>
      </c>
      <c r="J27" s="58">
        <v>5955</v>
      </c>
      <c r="K27" s="58">
        <v>325443</v>
      </c>
    </row>
    <row r="28" spans="2:11" x14ac:dyDescent="0.35">
      <c r="B28" s="92" t="s">
        <v>61</v>
      </c>
      <c r="C28" s="107">
        <v>283</v>
      </c>
      <c r="D28" s="107">
        <v>3608</v>
      </c>
      <c r="E28" s="107">
        <v>94</v>
      </c>
      <c r="F28" s="73">
        <v>475.39055938182429</v>
      </c>
      <c r="G28" s="73">
        <v>111.07793003445016</v>
      </c>
      <c r="H28" s="73">
        <v>364.31262934737413</v>
      </c>
      <c r="I28" s="73">
        <v>4.2797931077252223</v>
      </c>
      <c r="J28" s="58">
        <v>5953</v>
      </c>
      <c r="K28" s="58">
        <v>324817</v>
      </c>
    </row>
    <row r="29" spans="2:11" x14ac:dyDescent="0.35">
      <c r="B29" s="92" t="s">
        <v>62</v>
      </c>
      <c r="C29" s="107">
        <v>288</v>
      </c>
      <c r="D29" s="107">
        <v>3032</v>
      </c>
      <c r="E29" s="107">
        <v>113</v>
      </c>
      <c r="F29" s="73">
        <v>482.81642917015927</v>
      </c>
      <c r="G29" s="73">
        <v>93.52020924838375</v>
      </c>
      <c r="H29" s="73">
        <v>389.2962199217755</v>
      </c>
      <c r="I29" s="73">
        <v>5.1626962027836081</v>
      </c>
      <c r="J29" s="58">
        <v>5965</v>
      </c>
      <c r="K29" s="58">
        <v>324208</v>
      </c>
    </row>
    <row r="30" spans="2:11" x14ac:dyDescent="0.35">
      <c r="B30" s="92" t="s">
        <v>63</v>
      </c>
      <c r="C30" s="107">
        <v>281</v>
      </c>
      <c r="D30" s="107">
        <v>2518</v>
      </c>
      <c r="E30" s="107">
        <v>95</v>
      </c>
      <c r="F30" s="73">
        <v>466.15792966157926</v>
      </c>
      <c r="G30" s="73">
        <v>77.504824813856061</v>
      </c>
      <c r="H30" s="73">
        <v>388.65310484772317</v>
      </c>
      <c r="I30" s="73">
        <v>6.0145665870628617</v>
      </c>
      <c r="J30" s="58">
        <v>6028</v>
      </c>
      <c r="K30" s="58">
        <v>324883</v>
      </c>
    </row>
    <row r="31" spans="2:11" x14ac:dyDescent="0.35">
      <c r="B31" s="92" t="s">
        <v>64</v>
      </c>
      <c r="C31" s="107">
        <v>276</v>
      </c>
      <c r="D31" s="107">
        <v>2270</v>
      </c>
      <c r="E31" s="107">
        <v>75</v>
      </c>
      <c r="F31" s="73">
        <v>455.89692765113972</v>
      </c>
      <c r="G31" s="73">
        <v>69.409408491186227</v>
      </c>
      <c r="H31" s="73">
        <v>386.48751915995348</v>
      </c>
      <c r="I31" s="73">
        <v>6.5682295464170481</v>
      </c>
      <c r="J31" s="58">
        <v>6054</v>
      </c>
      <c r="K31" s="58">
        <v>327045</v>
      </c>
    </row>
    <row r="32" spans="2:11" x14ac:dyDescent="0.35">
      <c r="B32" s="92" t="s">
        <v>65</v>
      </c>
      <c r="C32" s="107">
        <v>272</v>
      </c>
      <c r="D32" s="107">
        <v>1900</v>
      </c>
      <c r="E32" s="107">
        <v>90</v>
      </c>
      <c r="F32" s="73">
        <v>449.36395175945813</v>
      </c>
      <c r="G32" s="73">
        <v>57.431309131578146</v>
      </c>
      <c r="H32" s="73">
        <v>391.93264262788</v>
      </c>
      <c r="I32" s="73">
        <v>7.824372429504292</v>
      </c>
      <c r="J32" s="58">
        <v>6053</v>
      </c>
      <c r="K32" s="58">
        <v>330830</v>
      </c>
    </row>
    <row r="33" spans="2:11" x14ac:dyDescent="0.35">
      <c r="B33" s="92" t="s">
        <v>66</v>
      </c>
      <c r="C33" s="107">
        <v>240</v>
      </c>
      <c r="D33" s="107">
        <v>1758</v>
      </c>
      <c r="E33" s="107">
        <v>76</v>
      </c>
      <c r="F33" s="73">
        <v>398.00995024875618</v>
      </c>
      <c r="G33" s="73">
        <v>52.502844650712731</v>
      </c>
      <c r="H33" s="73">
        <v>345.50710559804344</v>
      </c>
      <c r="I33" s="73">
        <v>7.580731156504168</v>
      </c>
      <c r="J33" s="58">
        <v>6030</v>
      </c>
      <c r="K33" s="58">
        <v>334839</v>
      </c>
    </row>
    <row r="34" spans="2:11" x14ac:dyDescent="0.35">
      <c r="B34" s="92" t="s">
        <v>67</v>
      </c>
      <c r="C34" s="107">
        <v>253</v>
      </c>
      <c r="D34" s="107">
        <v>1725</v>
      </c>
      <c r="E34" s="107">
        <v>79</v>
      </c>
      <c r="F34" s="73">
        <v>420.96505823627291</v>
      </c>
      <c r="G34" s="73">
        <v>50.531829193629179</v>
      </c>
      <c r="H34" s="73">
        <v>370.43322904264375</v>
      </c>
      <c r="I34" s="73">
        <v>8.33069107043816</v>
      </c>
      <c r="J34" s="58">
        <v>6010</v>
      </c>
      <c r="K34" s="58">
        <v>341369</v>
      </c>
    </row>
    <row r="35" spans="2:11" x14ac:dyDescent="0.35">
      <c r="B35" s="92" t="s">
        <v>68</v>
      </c>
      <c r="C35" s="107">
        <v>273</v>
      </c>
      <c r="D35" s="107">
        <v>1695</v>
      </c>
      <c r="E35" s="107">
        <v>92</v>
      </c>
      <c r="F35" s="73">
        <v>447.32098967720788</v>
      </c>
      <c r="G35" s="73">
        <v>48.234530801803032</v>
      </c>
      <c r="H35" s="73">
        <v>399.08645887540484</v>
      </c>
      <c r="I35" s="73">
        <v>9.2738745923591903</v>
      </c>
      <c r="J35" s="58">
        <v>6103</v>
      </c>
      <c r="K35" s="58">
        <v>351408</v>
      </c>
    </row>
    <row r="36" spans="2:11" x14ac:dyDescent="0.35">
      <c r="B36" s="92" t="s">
        <v>69</v>
      </c>
      <c r="C36" s="107">
        <v>259</v>
      </c>
      <c r="D36" s="107">
        <v>1822</v>
      </c>
      <c r="E36" s="107">
        <v>101</v>
      </c>
      <c r="F36" s="73">
        <v>412.42038216560508</v>
      </c>
      <c r="G36" s="73">
        <v>50.213448495387915</v>
      </c>
      <c r="H36" s="73">
        <v>362.20693367021715</v>
      </c>
      <c r="I36" s="73">
        <v>8.2133451201521392</v>
      </c>
      <c r="J36" s="58">
        <v>6280</v>
      </c>
      <c r="K36" s="58">
        <v>362851</v>
      </c>
    </row>
    <row r="37" spans="2:11" x14ac:dyDescent="0.35">
      <c r="B37" s="92" t="s">
        <v>70</v>
      </c>
      <c r="C37" s="107">
        <v>256</v>
      </c>
      <c r="D37" s="107">
        <v>1643</v>
      </c>
      <c r="E37" s="107">
        <v>114</v>
      </c>
      <c r="F37" s="73">
        <v>397.6390183286735</v>
      </c>
      <c r="G37" s="73">
        <v>43.963512692691573</v>
      </c>
      <c r="H37" s="73">
        <v>353.67550563598195</v>
      </c>
      <c r="I37" s="73">
        <v>9.044750839365399</v>
      </c>
      <c r="J37" s="58">
        <v>6438</v>
      </c>
      <c r="K37" s="58">
        <v>373719</v>
      </c>
    </row>
    <row r="38" spans="2:11" x14ac:dyDescent="0.35">
      <c r="B38" s="92" t="s">
        <v>71</v>
      </c>
      <c r="C38" s="107">
        <v>232</v>
      </c>
      <c r="D38" s="107">
        <v>1658</v>
      </c>
      <c r="E38" s="107">
        <v>82</v>
      </c>
      <c r="F38" s="73">
        <v>352.47645092676999</v>
      </c>
      <c r="G38" s="73">
        <v>43.11499325190546</v>
      </c>
      <c r="H38" s="73">
        <v>309.36145767486454</v>
      </c>
      <c r="I38" s="73">
        <v>8.1752639706418684</v>
      </c>
      <c r="J38" s="58">
        <v>6582</v>
      </c>
      <c r="K38" s="58">
        <v>384553</v>
      </c>
    </row>
    <row r="39" spans="2:11" x14ac:dyDescent="0.35">
      <c r="B39" s="92" t="s">
        <v>72</v>
      </c>
      <c r="C39" s="107">
        <v>213</v>
      </c>
      <c r="D39" s="107">
        <v>1427</v>
      </c>
      <c r="E39" s="107">
        <v>76</v>
      </c>
      <c r="F39" s="73">
        <v>318.67145421903052</v>
      </c>
      <c r="G39" s="73">
        <v>36.567334377138117</v>
      </c>
      <c r="H39" s="73">
        <v>282.10411984189238</v>
      </c>
      <c r="I39" s="73">
        <v>8.7146481866138927</v>
      </c>
      <c r="J39" s="58">
        <v>6684</v>
      </c>
      <c r="K39" s="58">
        <v>390239</v>
      </c>
    </row>
    <row r="40" spans="2:11" x14ac:dyDescent="0.35">
      <c r="B40" s="108" t="s">
        <v>73</v>
      </c>
      <c r="C40" s="169">
        <v>203</v>
      </c>
      <c r="D40" s="169">
        <v>1783</v>
      </c>
      <c r="E40" s="169">
        <v>151</v>
      </c>
      <c r="F40" s="139">
        <v>304.71329930951663</v>
      </c>
      <c r="G40" s="139">
        <v>45.421544026799474</v>
      </c>
      <c r="H40" s="139">
        <v>259.29175528271713</v>
      </c>
      <c r="I40" s="139">
        <v>6.7085632124203149</v>
      </c>
      <c r="J40" s="110">
        <v>6662</v>
      </c>
      <c r="K40" s="110">
        <v>392545</v>
      </c>
    </row>
    <row r="41" spans="2:11" x14ac:dyDescent="0.35">
      <c r="B41" s="21" t="s">
        <v>74</v>
      </c>
      <c r="C41" s="6"/>
      <c r="D41" s="38"/>
      <c r="E41" s="38"/>
      <c r="F41" s="71"/>
      <c r="G41" s="71"/>
      <c r="H41" s="71"/>
      <c r="I41" s="71"/>
      <c r="J41" s="33"/>
    </row>
    <row r="42" spans="2:11" x14ac:dyDescent="0.35">
      <c r="B42" s="7" t="s">
        <v>75</v>
      </c>
      <c r="C42" s="6"/>
      <c r="D42" s="38"/>
      <c r="E42" s="38"/>
      <c r="F42" s="71"/>
      <c r="G42" s="71"/>
      <c r="H42" s="71"/>
      <c r="I42" s="71"/>
    </row>
    <row r="43" spans="2:11" x14ac:dyDescent="0.35">
      <c r="B43" s="192" t="s">
        <v>76</v>
      </c>
      <c r="C43" s="6"/>
      <c r="D43" s="38"/>
      <c r="E43" s="38"/>
      <c r="F43" s="71"/>
      <c r="G43" s="71"/>
      <c r="H43" s="71"/>
      <c r="I43" s="71"/>
    </row>
    <row r="44" spans="2:11" x14ac:dyDescent="0.35">
      <c r="B44" s="178" t="s">
        <v>77</v>
      </c>
      <c r="C44" s="6"/>
      <c r="D44" s="38"/>
      <c r="E44" s="38"/>
      <c r="F44" s="71"/>
      <c r="G44" s="71"/>
      <c r="H44" s="71"/>
      <c r="I44" s="71"/>
    </row>
    <row r="45" spans="2:11" x14ac:dyDescent="0.35">
      <c r="B45" s="84" t="s">
        <v>84</v>
      </c>
      <c r="C45" s="6"/>
      <c r="D45" s="38"/>
      <c r="E45" s="38"/>
      <c r="F45" s="71"/>
      <c r="G45" s="71"/>
      <c r="H45" s="71"/>
      <c r="I45" s="71"/>
    </row>
    <row r="46" spans="2:11" x14ac:dyDescent="0.35">
      <c r="B46" s="19"/>
      <c r="C46" s="6"/>
      <c r="D46" s="38"/>
      <c r="E46" s="38"/>
      <c r="F46" s="71"/>
      <c r="G46" s="71"/>
      <c r="H46" s="71"/>
      <c r="I46" s="71"/>
    </row>
    <row r="47" spans="2:11" ht="15" thickBot="1" x14ac:dyDescent="0.4">
      <c r="B47" s="68" t="s">
        <v>85</v>
      </c>
    </row>
    <row r="48" spans="2:11" ht="34.5" x14ac:dyDescent="0.35">
      <c r="B48" s="5" t="s">
        <v>49</v>
      </c>
      <c r="C48" s="5" t="s">
        <v>50</v>
      </c>
      <c r="D48" s="5" t="s">
        <v>51</v>
      </c>
      <c r="E48" s="5" t="s">
        <v>52</v>
      </c>
      <c r="F48" s="5" t="s">
        <v>80</v>
      </c>
      <c r="G48" s="5" t="s">
        <v>54</v>
      </c>
      <c r="H48" s="5" t="s">
        <v>81</v>
      </c>
      <c r="I48" s="5" t="s">
        <v>86</v>
      </c>
      <c r="J48" s="5" t="s">
        <v>87</v>
      </c>
      <c r="K48" s="5" t="s">
        <v>88</v>
      </c>
    </row>
    <row r="49" spans="2:11" x14ac:dyDescent="0.35">
      <c r="B49" s="92" t="s">
        <v>59</v>
      </c>
      <c r="C49" s="107">
        <v>415</v>
      </c>
      <c r="D49" s="107">
        <v>7657</v>
      </c>
      <c r="E49" s="107">
        <v>256</v>
      </c>
      <c r="F49" s="73">
        <v>1173.974540311174</v>
      </c>
      <c r="G49" s="73">
        <v>376.53735130536552</v>
      </c>
      <c r="H49" s="73">
        <v>797.43718900580848</v>
      </c>
      <c r="I49" s="73">
        <v>3.1178169608971946</v>
      </c>
      <c r="J49" s="58">
        <v>3535</v>
      </c>
      <c r="K49" s="58">
        <v>203353</v>
      </c>
    </row>
    <row r="50" spans="2:11" x14ac:dyDescent="0.35">
      <c r="B50" s="92" t="s">
        <v>60</v>
      </c>
      <c r="C50" s="107">
        <v>454</v>
      </c>
      <c r="D50" s="107">
        <v>7929</v>
      </c>
      <c r="E50" s="107">
        <v>175</v>
      </c>
      <c r="F50" s="73">
        <v>1283.2108535895986</v>
      </c>
      <c r="G50" s="73">
        <v>388.72982566234583</v>
      </c>
      <c r="H50" s="73">
        <v>894.48102792725285</v>
      </c>
      <c r="I50" s="73">
        <v>3.3010352406151795</v>
      </c>
      <c r="J50" s="58">
        <v>3538</v>
      </c>
      <c r="K50" s="58">
        <v>203972</v>
      </c>
    </row>
    <row r="51" spans="2:11" x14ac:dyDescent="0.35">
      <c r="B51" s="92" t="s">
        <v>61</v>
      </c>
      <c r="C51" s="107">
        <v>483</v>
      </c>
      <c r="D51" s="107">
        <v>7916</v>
      </c>
      <c r="E51" s="107">
        <v>163</v>
      </c>
      <c r="F51" s="73">
        <v>1364.0214628635979</v>
      </c>
      <c r="G51" s="73">
        <v>386.44229971246273</v>
      </c>
      <c r="H51" s="73">
        <v>977.57916315113516</v>
      </c>
      <c r="I51" s="73">
        <v>3.5296898498909548</v>
      </c>
      <c r="J51" s="58">
        <v>3541</v>
      </c>
      <c r="K51" s="58">
        <v>204843</v>
      </c>
    </row>
    <row r="52" spans="2:11" x14ac:dyDescent="0.35">
      <c r="B52" s="92" t="s">
        <v>62</v>
      </c>
      <c r="C52" s="107">
        <v>434</v>
      </c>
      <c r="D52" s="107">
        <v>6736</v>
      </c>
      <c r="E52" s="107">
        <v>150</v>
      </c>
      <c r="F52" s="73">
        <v>1224.9506068303697</v>
      </c>
      <c r="G52" s="73">
        <v>328.7264777075037</v>
      </c>
      <c r="H52" s="73">
        <v>896.22412912286597</v>
      </c>
      <c r="I52" s="73">
        <v>3.7263521191630748</v>
      </c>
      <c r="J52" s="58">
        <v>3543</v>
      </c>
      <c r="K52" s="58">
        <v>204912</v>
      </c>
    </row>
    <row r="53" spans="2:11" x14ac:dyDescent="0.35">
      <c r="B53" s="92" t="s">
        <v>63</v>
      </c>
      <c r="C53" s="107">
        <v>398</v>
      </c>
      <c r="D53" s="107">
        <v>6075</v>
      </c>
      <c r="E53" s="107">
        <v>158</v>
      </c>
      <c r="F53" s="73">
        <v>1129.7189894975872</v>
      </c>
      <c r="G53" s="73">
        <v>295.72836801752464</v>
      </c>
      <c r="H53" s="73">
        <v>833.9906214800626</v>
      </c>
      <c r="I53" s="73">
        <v>3.8201238422640635</v>
      </c>
      <c r="J53" s="58">
        <v>3523</v>
      </c>
      <c r="K53" s="58">
        <v>205425</v>
      </c>
    </row>
    <row r="54" spans="2:11" x14ac:dyDescent="0.35">
      <c r="B54" s="92" t="s">
        <v>64</v>
      </c>
      <c r="C54" s="107">
        <v>404</v>
      </c>
      <c r="D54" s="107">
        <v>5461</v>
      </c>
      <c r="E54" s="107">
        <v>133</v>
      </c>
      <c r="F54" s="73">
        <v>1150.997150997151</v>
      </c>
      <c r="G54" s="73">
        <v>264.90933610159789</v>
      </c>
      <c r="H54" s="73">
        <v>886.08781489555315</v>
      </c>
      <c r="I54" s="73">
        <v>4.3448719774667408</v>
      </c>
      <c r="J54" s="58">
        <v>3510</v>
      </c>
      <c r="K54" s="58">
        <v>206146</v>
      </c>
    </row>
    <row r="55" spans="2:11" x14ac:dyDescent="0.35">
      <c r="B55" s="92" t="s">
        <v>65</v>
      </c>
      <c r="C55" s="107">
        <v>363</v>
      </c>
      <c r="D55" s="107">
        <v>4883</v>
      </c>
      <c r="E55" s="107">
        <v>136</v>
      </c>
      <c r="F55" s="73">
        <v>1033.3048676345004</v>
      </c>
      <c r="G55" s="73">
        <v>236.16296840842699</v>
      </c>
      <c r="H55" s="73">
        <v>797.14189922607341</v>
      </c>
      <c r="I55" s="73">
        <v>4.3753890569645675</v>
      </c>
      <c r="J55" s="58">
        <v>3513</v>
      </c>
      <c r="K55" s="58">
        <v>206764</v>
      </c>
    </row>
    <row r="56" spans="2:11" x14ac:dyDescent="0.35">
      <c r="B56" s="92" t="s">
        <v>66</v>
      </c>
      <c r="C56" s="107">
        <v>386</v>
      </c>
      <c r="D56" s="107">
        <v>4616</v>
      </c>
      <c r="E56" s="107">
        <v>121</v>
      </c>
      <c r="F56" s="73">
        <v>1086.7117117117118</v>
      </c>
      <c r="G56" s="73">
        <v>221.69498688848972</v>
      </c>
      <c r="H56" s="73">
        <v>865.01672482322215</v>
      </c>
      <c r="I56" s="73">
        <v>4.9018325897387864</v>
      </c>
      <c r="J56" s="58">
        <v>3552</v>
      </c>
      <c r="K56" s="58">
        <v>208214</v>
      </c>
    </row>
    <row r="57" spans="2:11" x14ac:dyDescent="0.35">
      <c r="B57" s="92" t="s">
        <v>67</v>
      </c>
      <c r="C57" s="107">
        <v>402</v>
      </c>
      <c r="D57" s="107">
        <v>4391</v>
      </c>
      <c r="E57" s="107">
        <v>177</v>
      </c>
      <c r="F57" s="73">
        <v>1126.3659288316055</v>
      </c>
      <c r="G57" s="73">
        <v>209.18787844140502</v>
      </c>
      <c r="H57" s="73">
        <v>917.1780503902005</v>
      </c>
      <c r="I57" s="73">
        <v>5.3844703489696153</v>
      </c>
      <c r="J57" s="58">
        <v>3569</v>
      </c>
      <c r="K57" s="58">
        <v>209907</v>
      </c>
    </row>
    <row r="58" spans="2:11" x14ac:dyDescent="0.35">
      <c r="B58" s="92" t="s">
        <v>68</v>
      </c>
      <c r="C58" s="107">
        <v>404</v>
      </c>
      <c r="D58" s="107">
        <v>4391</v>
      </c>
      <c r="E58" s="107">
        <v>189</v>
      </c>
      <c r="F58" s="73">
        <v>1125.3481894150418</v>
      </c>
      <c r="G58" s="73">
        <v>208.09243076223154</v>
      </c>
      <c r="H58" s="73">
        <v>917.2557586528103</v>
      </c>
      <c r="I58" s="73">
        <v>5.40792466738435</v>
      </c>
      <c r="J58" s="58">
        <v>3590</v>
      </c>
      <c r="K58" s="58">
        <v>211012</v>
      </c>
    </row>
    <row r="59" spans="2:11" x14ac:dyDescent="0.35">
      <c r="B59" s="92" t="s">
        <v>69</v>
      </c>
      <c r="C59" s="107">
        <v>380</v>
      </c>
      <c r="D59" s="107">
        <v>4247</v>
      </c>
      <c r="E59" s="107">
        <v>170</v>
      </c>
      <c r="F59" s="73">
        <v>1047.9867622724767</v>
      </c>
      <c r="G59" s="73">
        <v>200.74113988069917</v>
      </c>
      <c r="H59" s="73">
        <v>847.24562239177749</v>
      </c>
      <c r="I59" s="73">
        <v>5.2205878819622979</v>
      </c>
      <c r="J59" s="58">
        <v>3626</v>
      </c>
      <c r="K59" s="58">
        <v>211566</v>
      </c>
    </row>
    <row r="60" spans="2:11" x14ac:dyDescent="0.35">
      <c r="B60" s="92" t="s">
        <v>70</v>
      </c>
      <c r="C60" s="107">
        <v>355</v>
      </c>
      <c r="D60" s="107">
        <v>4421</v>
      </c>
      <c r="E60" s="107">
        <v>202</v>
      </c>
      <c r="F60" s="73">
        <v>973.13596491228077</v>
      </c>
      <c r="G60" s="73">
        <v>207.54601831813082</v>
      </c>
      <c r="H60" s="73">
        <v>765.58994659414998</v>
      </c>
      <c r="I60" s="73">
        <v>4.6887720265519039</v>
      </c>
      <c r="J60" s="58">
        <v>3648</v>
      </c>
      <c r="K60" s="58">
        <v>213013</v>
      </c>
    </row>
    <row r="61" spans="2:11" x14ac:dyDescent="0.35">
      <c r="B61" s="92" t="s">
        <v>71</v>
      </c>
      <c r="C61" s="107">
        <v>398</v>
      </c>
      <c r="D61" s="107">
        <v>4407</v>
      </c>
      <c r="E61" s="107">
        <v>183</v>
      </c>
      <c r="F61" s="73">
        <v>1094.3084960131978</v>
      </c>
      <c r="G61" s="73">
        <v>205.15900171780513</v>
      </c>
      <c r="H61" s="73">
        <v>889.14949429539263</v>
      </c>
      <c r="I61" s="73">
        <v>5.3339531136850233</v>
      </c>
      <c r="J61" s="58">
        <v>3637</v>
      </c>
      <c r="K61" s="58">
        <v>214809</v>
      </c>
    </row>
    <row r="62" spans="2:11" x14ac:dyDescent="0.35">
      <c r="B62" s="92" t="s">
        <v>72</v>
      </c>
      <c r="C62" s="107">
        <v>366</v>
      </c>
      <c r="D62" s="107">
        <v>3890</v>
      </c>
      <c r="E62" s="107">
        <v>228</v>
      </c>
      <c r="F62" s="73">
        <v>1005.2183466080747</v>
      </c>
      <c r="G62" s="73">
        <v>180.13679282416518</v>
      </c>
      <c r="H62" s="73">
        <v>825.08155378390961</v>
      </c>
      <c r="I62" s="73">
        <v>5.5803055602821061</v>
      </c>
      <c r="J62" s="58">
        <v>3641</v>
      </c>
      <c r="K62" s="58">
        <v>215947</v>
      </c>
    </row>
    <row r="63" spans="2:11" x14ac:dyDescent="0.35">
      <c r="B63" s="108" t="s">
        <v>73</v>
      </c>
      <c r="C63" s="169">
        <v>394</v>
      </c>
      <c r="D63" s="169">
        <v>3870</v>
      </c>
      <c r="E63" s="169">
        <v>205</v>
      </c>
      <c r="F63" s="139">
        <v>1049.8268052224887</v>
      </c>
      <c r="G63" s="139">
        <v>175.20905110943096</v>
      </c>
      <c r="H63" s="139">
        <v>874.6177541130578</v>
      </c>
      <c r="I63" s="139">
        <v>5.9918525816728181</v>
      </c>
      <c r="J63" s="110">
        <v>3753</v>
      </c>
      <c r="K63" s="110">
        <v>220879</v>
      </c>
    </row>
    <row r="64" spans="2:11" x14ac:dyDescent="0.35">
      <c r="B64" s="21" t="s">
        <v>74</v>
      </c>
    </row>
    <row r="65" spans="2:2" x14ac:dyDescent="0.35">
      <c r="B65" s="7" t="s">
        <v>75</v>
      </c>
    </row>
    <row r="66" spans="2:2" x14ac:dyDescent="0.35">
      <c r="B66" s="192" t="s">
        <v>76</v>
      </c>
    </row>
    <row r="67" spans="2:2" x14ac:dyDescent="0.35">
      <c r="B67" s="178" t="s">
        <v>77</v>
      </c>
    </row>
    <row r="68" spans="2:2" x14ac:dyDescent="0.35">
      <c r="B68" s="84" t="s">
        <v>84</v>
      </c>
    </row>
    <row r="69" spans="2:2" x14ac:dyDescent="0.35">
      <c r="B69" s="19"/>
    </row>
    <row r="70" spans="2:2" x14ac:dyDescent="0.35">
      <c r="B70" s="21"/>
    </row>
    <row r="1048430" ht="15" customHeight="1" x14ac:dyDescent="0.35"/>
  </sheetData>
  <phoneticPr fontId="43" type="noConversion"/>
  <conditionalFormatting sqref="C3:C17">
    <cfRule type="cellIs" dxfId="13" priority="35" operator="between">
      <formula>1</formula>
      <formula>3</formula>
    </cfRule>
  </conditionalFormatting>
  <conditionalFormatting sqref="C26:E40">
    <cfRule type="cellIs" dxfId="12" priority="19" operator="between">
      <formula>1</formula>
      <formula>3</formula>
    </cfRule>
  </conditionalFormatting>
  <conditionalFormatting sqref="C49:E63">
    <cfRule type="cellIs" dxfId="11" priority="7" operator="between">
      <formula>1</formula>
      <formula>3</formula>
    </cfRule>
  </conditionalFormatting>
  <conditionalFormatting sqref="D3:D16">
    <cfRule type="cellIs" dxfId="10" priority="42" operator="between">
      <formula>1</formula>
      <formula>3</formula>
    </cfRule>
  </conditionalFormatting>
  <conditionalFormatting sqref="E3:E17">
    <cfRule type="cellIs" dxfId="9" priority="31" operator="between">
      <formula>1</formula>
      <formula>3</formula>
    </cfRule>
  </conditionalFormatting>
  <hyperlinks>
    <hyperlink ref="A1" r:id="rId1" location="Index!A1" xr:uid="{C2327445-DFA4-4E65-9A57-83CEB001A97F}"/>
  </hyperlinks>
  <pageMargins left="0.7" right="0.7" top="0.75" bottom="0.75" header="0.3" footer="0.3"/>
  <pageSetup paperSize="9" scale="61" orientation="landscape" r:id="rId2"/>
  <headerFooter>
    <oddFooter>&amp;L&amp;1#&amp;"Calibri"&amp;11&amp;K000000OFFICIAL: Sensitive</oddFooter>
  </headerFooter>
  <rowBreaks count="2" manualBreakCount="2">
    <brk id="22" max="19" man="1"/>
    <brk id="45" max="19" man="1"/>
  </rowBreak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R45"/>
  <sheetViews>
    <sheetView showGridLines="0" zoomScale="145" zoomScaleNormal="145" workbookViewId="0">
      <selection activeCell="B2" sqref="B2"/>
    </sheetView>
  </sheetViews>
  <sheetFormatPr defaultColWidth="9.1796875" defaultRowHeight="14.5" x14ac:dyDescent="0.35"/>
  <cols>
    <col min="2" max="2" width="18.54296875" customWidth="1"/>
    <col min="3" max="3" width="19.81640625" customWidth="1"/>
    <col min="4" max="4" width="18.453125" customWidth="1"/>
    <col min="13" max="13" width="11.7265625" customWidth="1"/>
  </cols>
  <sheetData>
    <row r="1" spans="1:18" ht="15" thickBot="1" x14ac:dyDescent="0.4">
      <c r="A1" s="70" t="s">
        <v>47</v>
      </c>
      <c r="B1" s="4" t="s">
        <v>266</v>
      </c>
    </row>
    <row r="2" spans="1:18" ht="36.75" customHeight="1" x14ac:dyDescent="0.35">
      <c r="B2" s="5" t="s">
        <v>49</v>
      </c>
      <c r="C2" s="5" t="s">
        <v>267</v>
      </c>
      <c r="D2" s="5" t="s">
        <v>268</v>
      </c>
    </row>
    <row r="3" spans="1:18" x14ac:dyDescent="0.35">
      <c r="B3" s="83" t="s">
        <v>91</v>
      </c>
      <c r="C3" s="6">
        <v>30</v>
      </c>
      <c r="D3" s="12">
        <v>5.0000000000000001E-3</v>
      </c>
      <c r="H3" s="48"/>
      <c r="I3" s="48"/>
      <c r="J3" s="48"/>
      <c r="K3" s="48"/>
      <c r="R3" s="66"/>
    </row>
    <row r="4" spans="1:18" x14ac:dyDescent="0.35">
      <c r="B4" s="13" t="s">
        <v>92</v>
      </c>
      <c r="C4" s="6">
        <v>62</v>
      </c>
      <c r="D4" s="12">
        <v>0.01</v>
      </c>
      <c r="H4" s="48"/>
      <c r="I4" s="48"/>
      <c r="J4" s="48"/>
      <c r="K4" s="48"/>
      <c r="R4" s="66"/>
    </row>
    <row r="5" spans="1:18" x14ac:dyDescent="0.35">
      <c r="B5" s="13" t="s">
        <v>93</v>
      </c>
      <c r="C5" s="6">
        <v>70</v>
      </c>
      <c r="D5" s="12">
        <v>8.9999999999999993E-3</v>
      </c>
      <c r="H5" s="48"/>
      <c r="I5" s="48"/>
      <c r="J5" s="64"/>
      <c r="K5" s="64"/>
      <c r="R5" s="66"/>
    </row>
    <row r="6" spans="1:18" x14ac:dyDescent="0.35">
      <c r="B6" s="13" t="s">
        <v>94</v>
      </c>
      <c r="C6" s="6">
        <v>86</v>
      </c>
      <c r="D6" s="12">
        <v>1.2E-2</v>
      </c>
      <c r="J6" s="64"/>
      <c r="K6" s="64"/>
      <c r="R6" s="66"/>
    </row>
    <row r="7" spans="1:18" x14ac:dyDescent="0.35">
      <c r="B7" s="13" t="s">
        <v>95</v>
      </c>
      <c r="C7" s="6">
        <v>108</v>
      </c>
      <c r="D7" s="12">
        <v>1.4E-2</v>
      </c>
      <c r="J7" s="64"/>
      <c r="K7" s="64"/>
      <c r="R7" s="66"/>
    </row>
    <row r="8" spans="1:18" x14ac:dyDescent="0.35">
      <c r="B8" s="13" t="s">
        <v>96</v>
      </c>
      <c r="C8" s="31">
        <v>133</v>
      </c>
      <c r="D8" s="12">
        <v>1.9E-2</v>
      </c>
      <c r="J8" s="64"/>
      <c r="K8" s="64"/>
      <c r="R8" s="66"/>
    </row>
    <row r="9" spans="1:18" x14ac:dyDescent="0.35">
      <c r="B9" s="13" t="s">
        <v>97</v>
      </c>
      <c r="C9" s="6">
        <v>116</v>
      </c>
      <c r="D9" s="12">
        <v>1.4E-2</v>
      </c>
      <c r="J9" s="64"/>
      <c r="K9" s="64"/>
    </row>
    <row r="10" spans="1:18" x14ac:dyDescent="0.35">
      <c r="B10" s="13" t="s">
        <v>269</v>
      </c>
      <c r="C10" s="6">
        <v>102</v>
      </c>
      <c r="D10" s="12">
        <v>1.2999999999999999E-2</v>
      </c>
      <c r="H10" s="86"/>
      <c r="I10" s="86"/>
      <c r="J10" s="106"/>
      <c r="K10" s="106"/>
    </row>
    <row r="11" spans="1:18" x14ac:dyDescent="0.35">
      <c r="B11" s="13" t="s">
        <v>134</v>
      </c>
      <c r="C11" s="6">
        <v>132</v>
      </c>
      <c r="D11" s="12">
        <v>1.7000000000000001E-2</v>
      </c>
      <c r="H11" s="86"/>
      <c r="I11" s="86"/>
      <c r="J11" s="64"/>
      <c r="K11" s="64"/>
      <c r="L11" s="64"/>
      <c r="M11" s="64"/>
    </row>
    <row r="12" spans="1:18" x14ac:dyDescent="0.35">
      <c r="B12" s="13" t="s">
        <v>100</v>
      </c>
      <c r="C12" s="6">
        <v>150</v>
      </c>
      <c r="D12" s="12">
        <v>1.7000000000000001E-2</v>
      </c>
      <c r="H12" s="94"/>
      <c r="I12" s="94"/>
      <c r="J12" s="64"/>
      <c r="K12" s="64"/>
      <c r="L12" s="64"/>
      <c r="M12" s="64"/>
    </row>
    <row r="13" spans="1:18" x14ac:dyDescent="0.35">
      <c r="B13" s="13" t="s">
        <v>101</v>
      </c>
      <c r="C13" s="6">
        <v>185</v>
      </c>
      <c r="D13" s="12">
        <v>1.9E-2</v>
      </c>
      <c r="H13" s="94"/>
      <c r="I13" s="94"/>
      <c r="J13" s="64"/>
      <c r="K13" s="64"/>
      <c r="L13" s="64"/>
      <c r="M13" s="64"/>
    </row>
    <row r="14" spans="1:18" x14ac:dyDescent="0.35">
      <c r="B14" s="49" t="s">
        <v>102</v>
      </c>
      <c r="C14" s="50">
        <v>205</v>
      </c>
      <c r="D14" s="51">
        <v>0.02</v>
      </c>
      <c r="H14" s="64"/>
      <c r="I14" s="64"/>
      <c r="L14" s="64"/>
      <c r="M14" s="64"/>
    </row>
    <row r="15" spans="1:18" x14ac:dyDescent="0.35">
      <c r="B15" s="49" t="s">
        <v>208</v>
      </c>
      <c r="C15" s="50">
        <v>210</v>
      </c>
      <c r="D15" s="51">
        <v>2.06E-2</v>
      </c>
      <c r="F15" s="48"/>
      <c r="G15" s="48"/>
      <c r="H15" s="64"/>
      <c r="I15" s="64"/>
      <c r="L15" s="64"/>
      <c r="M15" s="64"/>
    </row>
    <row r="16" spans="1:18" x14ac:dyDescent="0.35">
      <c r="B16" s="49" t="s">
        <v>72</v>
      </c>
      <c r="C16" s="50">
        <v>218</v>
      </c>
      <c r="D16" s="51">
        <v>2.01E-2</v>
      </c>
      <c r="F16" s="48"/>
      <c r="G16" s="48"/>
      <c r="H16" s="64"/>
      <c r="I16" s="64"/>
      <c r="L16" s="64"/>
      <c r="M16" s="64"/>
    </row>
    <row r="17" spans="1:17" x14ac:dyDescent="0.35">
      <c r="B17" s="111" t="s">
        <v>73</v>
      </c>
      <c r="C17" s="118">
        <v>184</v>
      </c>
      <c r="D17" s="119">
        <v>1.77E-2</v>
      </c>
      <c r="F17" s="48"/>
      <c r="G17" s="48"/>
      <c r="H17" s="64"/>
      <c r="I17" s="64"/>
      <c r="J17" s="163"/>
      <c r="K17" s="163"/>
      <c r="L17" s="162"/>
      <c r="M17" s="162"/>
    </row>
    <row r="18" spans="1:17" x14ac:dyDescent="0.35">
      <c r="B18" s="93" t="s">
        <v>270</v>
      </c>
      <c r="C18" s="64"/>
      <c r="D18" s="64"/>
      <c r="F18" s="48"/>
      <c r="G18" s="48"/>
      <c r="H18" s="64"/>
      <c r="I18" s="64"/>
      <c r="J18" s="163"/>
      <c r="K18" s="163"/>
      <c r="L18" s="162"/>
      <c r="M18" s="162"/>
    </row>
    <row r="19" spans="1:17" x14ac:dyDescent="0.35">
      <c r="B19" s="84" t="s">
        <v>271</v>
      </c>
      <c r="C19" s="64"/>
      <c r="D19" s="64"/>
      <c r="H19" s="64"/>
      <c r="I19" s="64"/>
      <c r="J19" s="163"/>
      <c r="K19" s="163"/>
      <c r="L19" s="162"/>
      <c r="M19" s="162"/>
    </row>
    <row r="20" spans="1:17" x14ac:dyDescent="0.35">
      <c r="B20" s="93" t="s">
        <v>272</v>
      </c>
      <c r="C20" s="94"/>
      <c r="D20" s="94"/>
      <c r="H20" s="64"/>
      <c r="I20" s="64"/>
      <c r="L20" s="64"/>
      <c r="M20" s="64"/>
    </row>
    <row r="21" spans="1:17" x14ac:dyDescent="0.35">
      <c r="B21" s="19" t="s">
        <v>273</v>
      </c>
      <c r="C21" s="86"/>
      <c r="D21" s="86"/>
      <c r="E21" s="86"/>
      <c r="F21" s="86"/>
      <c r="G21" s="86"/>
      <c r="H21" s="64"/>
      <c r="I21" s="64"/>
      <c r="L21" s="64"/>
      <c r="M21" s="64"/>
    </row>
    <row r="22" spans="1:17" x14ac:dyDescent="0.35">
      <c r="B22" s="94"/>
      <c r="C22" s="94"/>
      <c r="D22" s="94"/>
      <c r="E22" s="86"/>
      <c r="F22" s="86"/>
      <c r="G22" s="86"/>
      <c r="H22" s="106"/>
      <c r="I22" s="106"/>
      <c r="N22" s="64"/>
    </row>
    <row r="23" spans="1:17" ht="15" thickBot="1" x14ac:dyDescent="0.4">
      <c r="A23" s="64"/>
      <c r="B23" s="68" t="s">
        <v>274</v>
      </c>
      <c r="C23" s="64"/>
      <c r="D23" s="64"/>
      <c r="E23" s="94"/>
      <c r="F23" s="94"/>
      <c r="G23" s="94"/>
      <c r="H23" s="64"/>
      <c r="I23" s="64"/>
      <c r="N23" s="64"/>
      <c r="O23" s="64"/>
      <c r="P23" s="64"/>
    </row>
    <row r="24" spans="1:17" ht="23" x14ac:dyDescent="0.35">
      <c r="A24" s="64"/>
      <c r="B24" s="95" t="s">
        <v>49</v>
      </c>
      <c r="C24" s="95" t="s">
        <v>267</v>
      </c>
      <c r="D24" s="95" t="s">
        <v>268</v>
      </c>
      <c r="E24" s="64"/>
      <c r="F24" s="64"/>
      <c r="G24" s="94"/>
      <c r="H24" s="64"/>
      <c r="I24" s="64"/>
      <c r="N24" s="64"/>
      <c r="O24" s="64"/>
      <c r="P24" s="64"/>
    </row>
    <row r="25" spans="1:17" ht="16.5" x14ac:dyDescent="0.35">
      <c r="A25" s="64"/>
      <c r="B25" s="49" t="s">
        <v>275</v>
      </c>
      <c r="C25" s="50">
        <v>7</v>
      </c>
      <c r="D25" s="51">
        <v>5.0000000000000001E-4</v>
      </c>
      <c r="E25" s="64"/>
      <c r="F25" s="64"/>
      <c r="G25" s="64"/>
      <c r="H25" s="64"/>
      <c r="I25" s="64"/>
      <c r="N25" s="64"/>
      <c r="O25" s="64"/>
      <c r="P25" s="64"/>
    </row>
    <row r="26" spans="1:17" ht="16.5" x14ac:dyDescent="0.35">
      <c r="A26" s="64"/>
      <c r="B26" s="49" t="s">
        <v>276</v>
      </c>
      <c r="C26" s="50">
        <v>98</v>
      </c>
      <c r="D26" s="51">
        <v>4.4999999999999997E-3</v>
      </c>
      <c r="E26" s="64"/>
      <c r="F26" s="64"/>
      <c r="G26" s="64"/>
      <c r="N26" s="64"/>
      <c r="O26" s="64"/>
      <c r="P26" s="64"/>
    </row>
    <row r="27" spans="1:17" ht="16.5" x14ac:dyDescent="0.35">
      <c r="A27" s="64"/>
      <c r="B27" s="49" t="s">
        <v>277</v>
      </c>
      <c r="C27" s="50">
        <v>103</v>
      </c>
      <c r="D27" s="51">
        <v>6.0000000000000001E-3</v>
      </c>
      <c r="E27" s="64"/>
      <c r="F27" s="64"/>
      <c r="G27" s="64"/>
      <c r="N27" s="64"/>
      <c r="O27" s="64"/>
      <c r="P27" s="64"/>
    </row>
    <row r="28" spans="1:17" ht="16.5" x14ac:dyDescent="0.35">
      <c r="A28" s="64"/>
      <c r="B28" s="49" t="s">
        <v>278</v>
      </c>
      <c r="C28" s="6" t="s">
        <v>279</v>
      </c>
      <c r="D28" s="6" t="s">
        <v>280</v>
      </c>
      <c r="E28" s="64"/>
      <c r="F28" s="64"/>
      <c r="G28" s="64"/>
      <c r="N28" s="162"/>
      <c r="O28" s="64"/>
      <c r="P28" s="64"/>
    </row>
    <row r="29" spans="1:17" ht="16.5" x14ac:dyDescent="0.35">
      <c r="A29" s="64"/>
      <c r="B29" s="159" t="s">
        <v>281</v>
      </c>
      <c r="C29" s="160">
        <v>127</v>
      </c>
      <c r="D29" s="161">
        <v>6.0000000000000001E-3</v>
      </c>
      <c r="E29" s="162"/>
      <c r="F29" s="162"/>
      <c r="G29" s="162"/>
      <c r="H29" s="163"/>
      <c r="I29" s="163"/>
      <c r="N29" s="162"/>
      <c r="O29" s="162"/>
      <c r="P29" s="162"/>
      <c r="Q29" s="163"/>
    </row>
    <row r="30" spans="1:17" x14ac:dyDescent="0.35">
      <c r="A30" s="64"/>
      <c r="B30" s="164" t="s">
        <v>252</v>
      </c>
      <c r="C30" s="162"/>
      <c r="D30" s="162"/>
      <c r="E30" s="162"/>
      <c r="F30" s="162"/>
      <c r="G30" s="162"/>
      <c r="H30" s="163"/>
      <c r="I30" s="163"/>
      <c r="N30" s="162"/>
      <c r="O30" s="162"/>
      <c r="P30" s="162"/>
      <c r="Q30" s="163"/>
    </row>
    <row r="31" spans="1:17" x14ac:dyDescent="0.35">
      <c r="A31" s="64"/>
      <c r="B31" s="164" t="s">
        <v>282</v>
      </c>
      <c r="C31" s="162"/>
      <c r="D31" s="162"/>
      <c r="E31" s="162"/>
      <c r="F31" s="162"/>
      <c r="G31" s="162"/>
      <c r="H31" s="163"/>
      <c r="I31" s="163"/>
      <c r="N31" s="162"/>
      <c r="O31" s="162"/>
      <c r="P31" s="162"/>
      <c r="Q31" s="163"/>
    </row>
    <row r="32" spans="1:17" ht="25.5" customHeight="1" x14ac:dyDescent="0.35">
      <c r="A32" s="64"/>
      <c r="B32" s="249" t="s">
        <v>283</v>
      </c>
      <c r="C32" s="249"/>
      <c r="D32" s="249"/>
      <c r="E32" s="249"/>
      <c r="F32" s="249"/>
      <c r="G32" s="249"/>
      <c r="H32" s="249"/>
      <c r="I32" s="249"/>
      <c r="J32" s="249"/>
      <c r="K32" s="249"/>
      <c r="L32" s="249"/>
      <c r="N32" s="64"/>
      <c r="O32" s="162"/>
      <c r="P32" s="162"/>
      <c r="Q32" s="163"/>
    </row>
    <row r="33" spans="1:16" x14ac:dyDescent="0.35">
      <c r="A33" s="64"/>
      <c r="B33" s="84"/>
      <c r="C33" s="64"/>
      <c r="D33" s="64"/>
      <c r="E33" s="64"/>
      <c r="F33" s="64"/>
      <c r="G33" s="64"/>
      <c r="N33" s="64"/>
      <c r="O33" s="64"/>
      <c r="P33" s="64"/>
    </row>
    <row r="34" spans="1:16" x14ac:dyDescent="0.35">
      <c r="A34" s="64"/>
      <c r="B34" s="153" t="s">
        <v>284</v>
      </c>
      <c r="C34" s="153"/>
      <c r="D34" s="153"/>
      <c r="E34" s="64"/>
      <c r="F34" s="64"/>
      <c r="G34" s="64"/>
      <c r="N34" s="64"/>
      <c r="O34" s="64"/>
      <c r="P34" s="64"/>
    </row>
    <row r="35" spans="1:16" ht="24" x14ac:dyDescent="0.35">
      <c r="A35" s="64"/>
      <c r="B35" s="76" t="s">
        <v>49</v>
      </c>
      <c r="C35" s="76" t="s">
        <v>267</v>
      </c>
      <c r="D35" s="76" t="s">
        <v>268</v>
      </c>
      <c r="E35" s="64"/>
      <c r="F35" s="64"/>
      <c r="G35" s="64"/>
      <c r="O35" s="64"/>
      <c r="P35" s="64"/>
    </row>
    <row r="36" spans="1:16" x14ac:dyDescent="0.35">
      <c r="B36" s="154" t="s">
        <v>68</v>
      </c>
      <c r="C36" s="148">
        <v>46</v>
      </c>
      <c r="D36" s="155">
        <v>0.02</v>
      </c>
      <c r="F36" s="87"/>
    </row>
    <row r="37" spans="1:16" x14ac:dyDescent="0.35">
      <c r="B37" s="154" t="s">
        <v>69</v>
      </c>
      <c r="C37" s="148">
        <v>53</v>
      </c>
      <c r="D37" s="155">
        <v>2.4E-2</v>
      </c>
    </row>
    <row r="38" spans="1:16" x14ac:dyDescent="0.35">
      <c r="B38" s="156" t="s">
        <v>70</v>
      </c>
      <c r="C38" s="63">
        <v>53</v>
      </c>
      <c r="D38" s="155">
        <v>2.1999999999999999E-2</v>
      </c>
    </row>
    <row r="39" spans="1:16" x14ac:dyDescent="0.35">
      <c r="B39" s="154" t="s">
        <v>71</v>
      </c>
      <c r="C39" s="148">
        <v>60</v>
      </c>
      <c r="D39" s="155">
        <v>2.3E-2</v>
      </c>
    </row>
    <row r="40" spans="1:16" x14ac:dyDescent="0.35">
      <c r="B40" s="154" t="s">
        <v>72</v>
      </c>
      <c r="C40" s="165" t="s">
        <v>285</v>
      </c>
      <c r="D40" s="166" t="s">
        <v>286</v>
      </c>
    </row>
    <row r="41" spans="1:16" x14ac:dyDescent="0.35">
      <c r="B41" s="157" t="s">
        <v>73</v>
      </c>
      <c r="C41" s="136">
        <v>68</v>
      </c>
      <c r="D41" s="158">
        <v>2.3E-2</v>
      </c>
    </row>
    <row r="42" spans="1:16" x14ac:dyDescent="0.35">
      <c r="B42" s="150" t="s">
        <v>287</v>
      </c>
      <c r="C42" s="150"/>
      <c r="D42" s="146"/>
    </row>
    <row r="43" spans="1:16" ht="26" customHeight="1" x14ac:dyDescent="0.35">
      <c r="B43" s="242" t="s">
        <v>288</v>
      </c>
      <c r="C43" s="242"/>
      <c r="D43" s="242"/>
      <c r="E43" s="242"/>
      <c r="F43" s="242"/>
      <c r="G43" s="242"/>
      <c r="H43" s="242"/>
      <c r="I43" s="242"/>
      <c r="J43" s="242"/>
      <c r="K43" s="242"/>
      <c r="L43" s="242"/>
      <c r="M43" s="242"/>
    </row>
    <row r="44" spans="1:16" x14ac:dyDescent="0.35">
      <c r="B44" s="150" t="s">
        <v>289</v>
      </c>
      <c r="C44" s="150"/>
      <c r="D44" s="146"/>
    </row>
    <row r="45" spans="1:16" x14ac:dyDescent="0.35">
      <c r="B45" s="85"/>
    </row>
  </sheetData>
  <mergeCells count="2">
    <mergeCell ref="B32:L32"/>
    <mergeCell ref="B43:M43"/>
  </mergeCells>
  <hyperlinks>
    <hyperlink ref="A1" r:id="rId1" location="Index!A1" xr:uid="{A0C52837-DB54-4E0F-8BC0-7716C569D047}"/>
  </hyperlinks>
  <pageMargins left="0.7" right="0.7" top="0.75" bottom="0.75" header="0.3" footer="0.3"/>
  <pageSetup paperSize="9" scale="76" orientation="landscape" r:id="rId2"/>
  <headerFooter>
    <oddFooter>&amp;L&amp;1#&amp;"Calibri"&amp;11&amp;K000000OFFICIAL: Sensitive</oddFooter>
  </headerFooter>
  <rowBreaks count="1" manualBreakCount="1">
    <brk id="21"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6AC-8007-4927-B43C-9238D3F75497}">
  <dimension ref="A1:R1048507"/>
  <sheetViews>
    <sheetView showGridLines="0" zoomScale="130" zoomScaleNormal="130" zoomScaleSheetLayoutView="50" workbookViewId="0">
      <selection activeCell="R61" sqref="R61:R63"/>
    </sheetView>
  </sheetViews>
  <sheetFormatPr defaultColWidth="9.1796875" defaultRowHeight="14.5" x14ac:dyDescent="0.35"/>
  <cols>
    <col min="3" max="3" width="10.54296875" customWidth="1"/>
    <col min="4" max="4" width="14.26953125" customWidth="1"/>
    <col min="5" max="5" width="14.453125" customWidth="1"/>
    <col min="6" max="6" width="18.453125" customWidth="1"/>
    <col min="7" max="7" width="12" customWidth="1"/>
    <col min="8" max="9" width="9.1796875" bestFit="1" customWidth="1"/>
    <col min="16366" max="16366" width="9.1796875" customWidth="1"/>
  </cols>
  <sheetData>
    <row r="1" spans="1:9" ht="15.5" thickBot="1" x14ac:dyDescent="0.4">
      <c r="A1" s="3" t="s">
        <v>47</v>
      </c>
      <c r="B1" s="9" t="s">
        <v>89</v>
      </c>
      <c r="C1" s="32"/>
      <c r="D1" s="32"/>
      <c r="E1" s="32"/>
      <c r="F1" s="32"/>
      <c r="G1" s="32"/>
      <c r="H1" s="32"/>
    </row>
    <row r="2" spans="1:9" ht="23" x14ac:dyDescent="0.35">
      <c r="B2" s="72" t="s">
        <v>49</v>
      </c>
      <c r="C2" s="72" t="s">
        <v>50</v>
      </c>
      <c r="D2" s="72" t="s">
        <v>51</v>
      </c>
      <c r="E2" s="72" t="s">
        <v>53</v>
      </c>
      <c r="F2" s="72" t="s">
        <v>54</v>
      </c>
      <c r="G2" s="72" t="s">
        <v>90</v>
      </c>
      <c r="H2" s="72" t="s">
        <v>86</v>
      </c>
      <c r="I2" s="64"/>
    </row>
    <row r="3" spans="1:9" x14ac:dyDescent="0.35">
      <c r="B3" s="96" t="s">
        <v>91</v>
      </c>
      <c r="C3" s="97">
        <v>100</v>
      </c>
      <c r="D3" s="97">
        <v>675</v>
      </c>
      <c r="E3" s="60">
        <v>122.79</v>
      </c>
      <c r="F3" s="60">
        <v>12.72</v>
      </c>
      <c r="G3" s="60">
        <v>110.07000000000001</v>
      </c>
      <c r="H3" s="60">
        <v>9.6533018867924536</v>
      </c>
      <c r="I3" s="64"/>
    </row>
    <row r="4" spans="1:9" x14ac:dyDescent="0.35">
      <c r="B4" s="49" t="s">
        <v>92</v>
      </c>
      <c r="C4" s="54">
        <v>112</v>
      </c>
      <c r="D4" s="54">
        <v>731</v>
      </c>
      <c r="E4" s="61">
        <v>135.02000000000001</v>
      </c>
      <c r="F4" s="61">
        <v>13.78</v>
      </c>
      <c r="G4" s="61">
        <v>121.24000000000001</v>
      </c>
      <c r="H4" s="61">
        <v>9.7982583454281578</v>
      </c>
      <c r="I4" s="64"/>
    </row>
    <row r="5" spans="1:9" x14ac:dyDescent="0.35">
      <c r="B5" s="49" t="s">
        <v>93</v>
      </c>
      <c r="C5" s="54">
        <v>127</v>
      </c>
      <c r="D5" s="54">
        <v>808</v>
      </c>
      <c r="E5" s="61">
        <v>133.33000000000001</v>
      </c>
      <c r="F5" s="61">
        <v>15.26</v>
      </c>
      <c r="G5" s="61">
        <v>118.07000000000001</v>
      </c>
      <c r="H5" s="61">
        <v>8.7372214941022293</v>
      </c>
      <c r="I5" s="64"/>
    </row>
    <row r="6" spans="1:9" x14ac:dyDescent="0.35">
      <c r="B6" s="49" t="s">
        <v>94</v>
      </c>
      <c r="C6" s="54">
        <v>126.5</v>
      </c>
      <c r="D6" s="54">
        <v>717.1</v>
      </c>
      <c r="E6" s="61">
        <v>133.04300000000001</v>
      </c>
      <c r="F6" s="61">
        <v>13.552</v>
      </c>
      <c r="G6" s="61">
        <v>119.49100000000001</v>
      </c>
      <c r="H6" s="61">
        <v>9.817222550177096</v>
      </c>
      <c r="I6" s="64"/>
    </row>
    <row r="7" spans="1:9" x14ac:dyDescent="0.35">
      <c r="B7" s="49" t="s">
        <v>95</v>
      </c>
      <c r="C7" s="54">
        <v>118.8</v>
      </c>
      <c r="D7" s="54">
        <v>693.1</v>
      </c>
      <c r="E7" s="61">
        <v>124.35299999999999</v>
      </c>
      <c r="F7" s="61">
        <v>13.07</v>
      </c>
      <c r="G7" s="61">
        <v>111.28299999999999</v>
      </c>
      <c r="H7" s="61">
        <v>9.5143840856924253</v>
      </c>
      <c r="I7" s="64"/>
    </row>
    <row r="8" spans="1:9" x14ac:dyDescent="0.35">
      <c r="B8" s="49" t="s">
        <v>96</v>
      </c>
      <c r="C8" s="54">
        <v>158.9</v>
      </c>
      <c r="D8" s="54">
        <v>991.5</v>
      </c>
      <c r="E8" s="61">
        <v>118.22499999999999</v>
      </c>
      <c r="F8" s="61">
        <v>11.025</v>
      </c>
      <c r="G8" s="61">
        <v>107.19999999999999</v>
      </c>
      <c r="H8" s="61">
        <v>10.723356009070294</v>
      </c>
      <c r="I8" s="64"/>
    </row>
    <row r="9" spans="1:9" x14ac:dyDescent="0.35">
      <c r="B9" s="49" t="s">
        <v>97</v>
      </c>
      <c r="C9" s="54">
        <v>150</v>
      </c>
      <c r="D9" s="54">
        <v>913.2</v>
      </c>
      <c r="E9" s="61">
        <v>110.527</v>
      </c>
      <c r="F9" s="61">
        <v>9.6069999999999993</v>
      </c>
      <c r="G9" s="61">
        <v>100.92</v>
      </c>
      <c r="H9" s="61">
        <v>11.504840220672428</v>
      </c>
      <c r="I9" s="64"/>
    </row>
    <row r="10" spans="1:9" x14ac:dyDescent="0.35">
      <c r="B10" s="49" t="s">
        <v>98</v>
      </c>
      <c r="C10" s="54">
        <v>142.1</v>
      </c>
      <c r="D10" s="54">
        <v>872.6</v>
      </c>
      <c r="E10" s="61">
        <v>102.18</v>
      </c>
      <c r="F10" s="61">
        <v>9.5960000000000001</v>
      </c>
      <c r="G10" s="61">
        <v>92.584000000000003</v>
      </c>
      <c r="H10" s="61">
        <v>10.648186744476867</v>
      </c>
      <c r="I10" s="64"/>
    </row>
    <row r="11" spans="1:9" x14ac:dyDescent="0.35">
      <c r="B11" s="49" t="s">
        <v>99</v>
      </c>
      <c r="C11" s="54">
        <v>156.5</v>
      </c>
      <c r="D11" s="54">
        <v>768</v>
      </c>
      <c r="E11" s="61">
        <v>118.248</v>
      </c>
      <c r="F11" s="61">
        <v>8.58</v>
      </c>
      <c r="G11" s="61">
        <v>109.66800000000001</v>
      </c>
      <c r="H11" s="61">
        <v>13.781818181818183</v>
      </c>
      <c r="I11" s="64"/>
    </row>
    <row r="12" spans="1:9" x14ac:dyDescent="0.35">
      <c r="B12" s="49" t="s">
        <v>100</v>
      </c>
      <c r="C12" s="54">
        <v>147.4</v>
      </c>
      <c r="D12" s="54">
        <v>704.8</v>
      </c>
      <c r="E12" s="61">
        <v>105.797</v>
      </c>
      <c r="F12" s="61">
        <v>7.4939999999999998</v>
      </c>
      <c r="G12" s="61">
        <v>98.302999999999997</v>
      </c>
      <c r="H12" s="61">
        <v>14.117560715238858</v>
      </c>
      <c r="I12" s="64"/>
    </row>
    <row r="13" spans="1:9" x14ac:dyDescent="0.35">
      <c r="B13" s="49" t="s">
        <v>101</v>
      </c>
      <c r="C13" s="54">
        <v>131.80000000000001</v>
      </c>
      <c r="D13" s="54">
        <v>703.5</v>
      </c>
      <c r="E13" s="61">
        <v>92.278999999999996</v>
      </c>
      <c r="F13" s="61">
        <v>7.2380000000000004</v>
      </c>
      <c r="G13" s="61">
        <v>85.040999999999997</v>
      </c>
      <c r="H13" s="61">
        <v>12.749240121580545</v>
      </c>
      <c r="I13" s="64"/>
    </row>
    <row r="14" spans="1:9" x14ac:dyDescent="0.35">
      <c r="B14" s="49" t="s">
        <v>102</v>
      </c>
      <c r="C14" s="54">
        <v>118.9</v>
      </c>
      <c r="D14" s="54">
        <v>648.29999999999995</v>
      </c>
      <c r="E14" s="61">
        <v>82.861999999999995</v>
      </c>
      <c r="F14" s="61">
        <v>6.7720000000000002</v>
      </c>
      <c r="G14" s="61">
        <v>76.089999999999989</v>
      </c>
      <c r="H14" s="61">
        <v>12.235971647962197</v>
      </c>
      <c r="I14" s="64"/>
    </row>
    <row r="15" spans="1:9" x14ac:dyDescent="0.35">
      <c r="B15" s="49" t="s">
        <v>71</v>
      </c>
      <c r="C15" s="54">
        <v>104.7</v>
      </c>
      <c r="D15" s="54">
        <v>643.6</v>
      </c>
      <c r="E15" s="61">
        <v>66.542000000000002</v>
      </c>
      <c r="F15" s="61">
        <v>6.19</v>
      </c>
      <c r="G15" s="61">
        <v>60.352000000000004</v>
      </c>
      <c r="H15" s="61">
        <v>10.749919224555734</v>
      </c>
      <c r="I15" s="64"/>
    </row>
    <row r="16" spans="1:9" x14ac:dyDescent="0.35">
      <c r="B16" s="49" t="s">
        <v>72</v>
      </c>
      <c r="C16" s="54">
        <v>99.4</v>
      </c>
      <c r="D16" s="54">
        <v>586.29999999999995</v>
      </c>
      <c r="E16" s="61">
        <v>58.527000000000001</v>
      </c>
      <c r="F16" s="61">
        <v>4.8099999999999996</v>
      </c>
      <c r="G16" s="61">
        <v>53.716999999999999</v>
      </c>
      <c r="H16" s="61">
        <v>12.167775467775469</v>
      </c>
      <c r="I16" s="64"/>
    </row>
    <row r="17" spans="2:9" x14ac:dyDescent="0.35">
      <c r="B17" s="111" t="s">
        <v>73</v>
      </c>
      <c r="C17" s="112">
        <v>83.7</v>
      </c>
      <c r="D17" s="112">
        <v>523.79999999999995</v>
      </c>
      <c r="E17" s="113">
        <v>43.866</v>
      </c>
      <c r="F17" s="113">
        <v>3.9180000000000001</v>
      </c>
      <c r="G17" s="113">
        <v>39.948</v>
      </c>
      <c r="H17" s="113">
        <v>11.196018376722817</v>
      </c>
      <c r="I17" s="64"/>
    </row>
    <row r="18" spans="2:9" x14ac:dyDescent="0.35">
      <c r="B18" s="37" t="s">
        <v>103</v>
      </c>
      <c r="C18" s="84"/>
      <c r="D18" s="84"/>
      <c r="E18" s="84"/>
      <c r="F18" s="84"/>
      <c r="G18" s="84"/>
      <c r="H18" s="84"/>
      <c r="I18" s="84"/>
    </row>
    <row r="19" spans="2:9" x14ac:dyDescent="0.35">
      <c r="B19" s="37" t="s">
        <v>104</v>
      </c>
      <c r="C19" s="84"/>
      <c r="D19" s="84"/>
      <c r="E19" s="84"/>
      <c r="F19" s="84"/>
      <c r="G19" s="84"/>
      <c r="H19" s="84"/>
      <c r="I19" s="84"/>
    </row>
    <row r="20" spans="2:9" x14ac:dyDescent="0.35">
      <c r="B20" s="234" t="s">
        <v>105</v>
      </c>
      <c r="C20" s="234"/>
      <c r="D20" s="234"/>
      <c r="E20" s="234"/>
      <c r="F20" s="234"/>
      <c r="G20" s="234"/>
      <c r="H20" s="234"/>
      <c r="I20" s="234"/>
    </row>
    <row r="21" spans="2:9" x14ac:dyDescent="0.35">
      <c r="B21" s="37" t="s">
        <v>106</v>
      </c>
      <c r="C21" s="84"/>
      <c r="D21" s="84"/>
      <c r="E21" s="84"/>
      <c r="F21" s="84"/>
      <c r="G21" s="84"/>
      <c r="H21" s="84"/>
      <c r="I21" s="84"/>
    </row>
    <row r="22" spans="2:9" x14ac:dyDescent="0.35">
      <c r="B22" s="37" t="s">
        <v>107</v>
      </c>
      <c r="C22" s="84"/>
      <c r="D22" s="84"/>
      <c r="E22" s="84"/>
      <c r="F22" s="84"/>
      <c r="G22" s="84"/>
      <c r="H22" s="84"/>
      <c r="I22" s="84"/>
    </row>
    <row r="23" spans="2:9" x14ac:dyDescent="0.35">
      <c r="B23" s="235" t="s">
        <v>108</v>
      </c>
      <c r="C23" s="235"/>
      <c r="D23" s="235"/>
      <c r="E23" s="235"/>
      <c r="F23" s="235"/>
      <c r="G23" s="235"/>
      <c r="H23" s="235"/>
      <c r="I23" s="235"/>
    </row>
    <row r="24" spans="2:9" x14ac:dyDescent="0.35">
      <c r="B24" s="235"/>
      <c r="C24" s="235"/>
      <c r="D24" s="235"/>
      <c r="E24" s="235"/>
      <c r="F24" s="235"/>
      <c r="G24" s="235"/>
      <c r="H24" s="235"/>
      <c r="I24" s="235"/>
    </row>
    <row r="25" spans="2:9" ht="15" thickBot="1" x14ac:dyDescent="0.4">
      <c r="B25" s="53" t="s">
        <v>109</v>
      </c>
      <c r="C25" s="98"/>
      <c r="D25" s="98"/>
      <c r="E25" s="98"/>
      <c r="F25" s="98"/>
      <c r="G25" s="98"/>
      <c r="H25" s="98"/>
      <c r="I25" s="64"/>
    </row>
    <row r="26" spans="2:9" ht="23" x14ac:dyDescent="0.35">
      <c r="B26" s="72" t="s">
        <v>49</v>
      </c>
      <c r="C26" s="72" t="s">
        <v>50</v>
      </c>
      <c r="D26" s="72" t="s">
        <v>51</v>
      </c>
      <c r="E26" s="72" t="s">
        <v>53</v>
      </c>
      <c r="F26" s="72" t="s">
        <v>54</v>
      </c>
      <c r="G26" s="72" t="s">
        <v>90</v>
      </c>
      <c r="H26" s="72" t="s">
        <v>86</v>
      </c>
      <c r="I26" s="64"/>
    </row>
    <row r="27" spans="2:9" x14ac:dyDescent="0.35">
      <c r="B27" s="96" t="s">
        <v>91</v>
      </c>
      <c r="C27" s="97">
        <v>14</v>
      </c>
      <c r="D27" s="97">
        <v>53</v>
      </c>
      <c r="E27" s="60">
        <v>17.739999999999998</v>
      </c>
      <c r="F27" s="60">
        <v>1</v>
      </c>
      <c r="G27" s="60">
        <v>16.739999999999998</v>
      </c>
      <c r="H27" s="60">
        <v>17.739999999999998</v>
      </c>
      <c r="I27" s="64"/>
    </row>
    <row r="28" spans="2:9" x14ac:dyDescent="0.35">
      <c r="B28" s="49" t="s">
        <v>92</v>
      </c>
      <c r="C28" s="54">
        <v>14</v>
      </c>
      <c r="D28" s="54">
        <v>59</v>
      </c>
      <c r="E28" s="61">
        <v>16.45</v>
      </c>
      <c r="F28" s="61">
        <v>1.1100000000000001</v>
      </c>
      <c r="G28" s="61">
        <v>15.34</v>
      </c>
      <c r="H28" s="61">
        <v>14.819819819819818</v>
      </c>
      <c r="I28" s="64"/>
    </row>
    <row r="29" spans="2:9" x14ac:dyDescent="0.35">
      <c r="B29" s="49" t="s">
        <v>93</v>
      </c>
      <c r="C29" s="54">
        <v>18</v>
      </c>
      <c r="D29" s="54">
        <v>67</v>
      </c>
      <c r="E29" s="61">
        <v>19.309999999999999</v>
      </c>
      <c r="F29" s="61">
        <v>1.26</v>
      </c>
      <c r="G29" s="61">
        <v>18.049999999999997</v>
      </c>
      <c r="H29" s="61">
        <v>15.325396825396824</v>
      </c>
      <c r="I29" s="64"/>
    </row>
    <row r="30" spans="2:9" x14ac:dyDescent="0.35">
      <c r="B30" s="49" t="s">
        <v>94</v>
      </c>
      <c r="C30" s="54">
        <v>13.9</v>
      </c>
      <c r="D30" s="54">
        <v>63.9</v>
      </c>
      <c r="E30" s="61">
        <v>14.654</v>
      </c>
      <c r="F30" s="61">
        <v>1.2070000000000001</v>
      </c>
      <c r="G30" s="61">
        <v>13.446999999999999</v>
      </c>
      <c r="H30" s="61">
        <v>12.140845070422534</v>
      </c>
      <c r="I30" s="64"/>
    </row>
    <row r="31" spans="2:9" x14ac:dyDescent="0.35">
      <c r="B31" s="49" t="s">
        <v>95</v>
      </c>
      <c r="C31" s="54">
        <v>12.7</v>
      </c>
      <c r="D31" s="54">
        <v>58.4</v>
      </c>
      <c r="E31" s="61">
        <v>13.324999999999999</v>
      </c>
      <c r="F31" s="61">
        <v>1.1020000000000001</v>
      </c>
      <c r="G31" s="61">
        <v>12.222999999999999</v>
      </c>
      <c r="H31" s="61">
        <v>12.091651542649727</v>
      </c>
      <c r="I31" s="64"/>
    </row>
    <row r="32" spans="2:9" x14ac:dyDescent="0.35">
      <c r="B32" s="49" t="s">
        <v>96</v>
      </c>
      <c r="C32" s="61">
        <v>7.5</v>
      </c>
      <c r="D32" s="54">
        <v>49.8</v>
      </c>
      <c r="E32" s="61">
        <v>7.8440000000000003</v>
      </c>
      <c r="F32" s="61">
        <v>0.93300000000000005</v>
      </c>
      <c r="G32" s="61">
        <v>6.9110000000000005</v>
      </c>
      <c r="H32" s="61">
        <v>8.4072883172561621</v>
      </c>
      <c r="I32" s="64"/>
    </row>
    <row r="33" spans="2:9" x14ac:dyDescent="0.35">
      <c r="B33" s="49" t="s">
        <v>97</v>
      </c>
      <c r="C33" s="61">
        <v>10.3</v>
      </c>
      <c r="D33" s="54">
        <v>47.8</v>
      </c>
      <c r="E33" s="61">
        <v>10.787000000000001</v>
      </c>
      <c r="F33" s="61">
        <v>0.88900000000000001</v>
      </c>
      <c r="G33" s="61">
        <v>9.8980000000000015</v>
      </c>
      <c r="H33" s="61">
        <v>12.133858267716537</v>
      </c>
      <c r="I33" s="64"/>
    </row>
    <row r="34" spans="2:9" x14ac:dyDescent="0.35">
      <c r="B34" s="49" t="s">
        <v>98</v>
      </c>
      <c r="C34" s="61">
        <v>13.9</v>
      </c>
      <c r="D34" s="54">
        <v>64.599999999999994</v>
      </c>
      <c r="E34" s="61">
        <v>14.468</v>
      </c>
      <c r="F34" s="61">
        <v>1.19</v>
      </c>
      <c r="G34" s="61">
        <v>13.278</v>
      </c>
      <c r="H34" s="61">
        <v>12.157983193277312</v>
      </c>
      <c r="I34" s="64"/>
    </row>
    <row r="35" spans="2:9" x14ac:dyDescent="0.35">
      <c r="B35" s="49" t="s">
        <v>99</v>
      </c>
      <c r="C35" s="61">
        <v>18.8</v>
      </c>
      <c r="D35" s="54">
        <v>75.8</v>
      </c>
      <c r="E35" s="61">
        <v>19.597999999999999</v>
      </c>
      <c r="F35" s="61">
        <v>1.375</v>
      </c>
      <c r="G35" s="61">
        <v>18.222999999999999</v>
      </c>
      <c r="H35" s="61">
        <v>14.253090909090908</v>
      </c>
      <c r="I35" s="64"/>
    </row>
    <row r="36" spans="2:9" x14ac:dyDescent="0.35">
      <c r="B36" s="49" t="s">
        <v>100</v>
      </c>
      <c r="C36" s="61">
        <v>20</v>
      </c>
      <c r="D36" s="54">
        <v>93.3</v>
      </c>
      <c r="E36" s="61">
        <v>20.658000000000001</v>
      </c>
      <c r="F36" s="61">
        <v>1.659</v>
      </c>
      <c r="G36" s="61">
        <v>18.999000000000002</v>
      </c>
      <c r="H36" s="61">
        <v>12.452079566003617</v>
      </c>
      <c r="I36" s="64"/>
    </row>
    <row r="37" spans="2:9" x14ac:dyDescent="0.35">
      <c r="B37" s="49" t="s">
        <v>101</v>
      </c>
      <c r="C37" s="61">
        <v>18.600000000000001</v>
      </c>
      <c r="D37" s="54">
        <v>100.5</v>
      </c>
      <c r="E37" s="61">
        <v>18.808</v>
      </c>
      <c r="F37" s="61">
        <v>1.75</v>
      </c>
      <c r="G37" s="61">
        <v>17.058</v>
      </c>
      <c r="H37" s="61">
        <v>10.747428571428571</v>
      </c>
      <c r="I37" s="64"/>
    </row>
    <row r="38" spans="2:9" x14ac:dyDescent="0.35">
      <c r="B38" s="49" t="s">
        <v>102</v>
      </c>
      <c r="C38" s="61">
        <v>18.7</v>
      </c>
      <c r="D38" s="54">
        <v>92.7</v>
      </c>
      <c r="E38" s="61">
        <v>18.526</v>
      </c>
      <c r="F38" s="61">
        <v>1.581</v>
      </c>
      <c r="G38" s="61">
        <v>16.945</v>
      </c>
      <c r="H38" s="61">
        <v>11.717900063251108</v>
      </c>
      <c r="I38" s="64"/>
    </row>
    <row r="39" spans="2:9" x14ac:dyDescent="0.35">
      <c r="B39" s="49" t="s">
        <v>71</v>
      </c>
      <c r="C39" s="61">
        <v>16.2</v>
      </c>
      <c r="D39" s="54">
        <v>102.5</v>
      </c>
      <c r="E39" s="61">
        <v>15.853999999999999</v>
      </c>
      <c r="F39" s="61">
        <v>1.7110000000000001</v>
      </c>
      <c r="G39" s="61">
        <v>14.142999999999999</v>
      </c>
      <c r="H39" s="61">
        <v>9.26592635885447</v>
      </c>
      <c r="I39" s="64"/>
    </row>
    <row r="40" spans="2:9" x14ac:dyDescent="0.35">
      <c r="B40" s="49" t="s">
        <v>72</v>
      </c>
      <c r="C40" s="61">
        <v>9.6999999999999993</v>
      </c>
      <c r="D40" s="54">
        <v>92.4</v>
      </c>
      <c r="E40" s="61">
        <v>9.423</v>
      </c>
      <c r="F40" s="61">
        <v>1.524</v>
      </c>
      <c r="G40" s="61">
        <v>7.899</v>
      </c>
      <c r="H40" s="61">
        <v>6.1830708661417324</v>
      </c>
      <c r="I40" s="64"/>
    </row>
    <row r="41" spans="2:9" x14ac:dyDescent="0.35">
      <c r="B41" s="111" t="s">
        <v>73</v>
      </c>
      <c r="C41" s="113">
        <v>9.9</v>
      </c>
      <c r="D41" s="112">
        <v>67.900000000000006</v>
      </c>
      <c r="E41" s="113">
        <v>9.5370000000000008</v>
      </c>
      <c r="F41" s="113">
        <v>1.107</v>
      </c>
      <c r="G41" s="113">
        <v>8.4300000000000015</v>
      </c>
      <c r="H41" s="113">
        <v>8.6151761517615189</v>
      </c>
      <c r="I41" s="64"/>
    </row>
    <row r="42" spans="2:9" x14ac:dyDescent="0.35">
      <c r="B42" s="37" t="s">
        <v>110</v>
      </c>
      <c r="C42" s="84"/>
      <c r="D42" s="84"/>
      <c r="E42" s="84"/>
      <c r="F42" s="84"/>
      <c r="G42" s="84"/>
      <c r="H42" s="84"/>
      <c r="I42" s="64"/>
    </row>
    <row r="43" spans="2:9" x14ac:dyDescent="0.35">
      <c r="B43" s="37" t="s">
        <v>111</v>
      </c>
      <c r="C43" s="84"/>
      <c r="D43" s="84"/>
      <c r="E43" s="84"/>
      <c r="F43" s="84"/>
      <c r="G43" s="84"/>
      <c r="H43" s="84"/>
      <c r="I43" s="64"/>
    </row>
    <row r="44" spans="2:9" x14ac:dyDescent="0.35">
      <c r="B44" s="37" t="s">
        <v>107</v>
      </c>
      <c r="C44" s="84"/>
      <c r="D44" s="84"/>
      <c r="E44" s="84"/>
      <c r="F44" s="84"/>
      <c r="G44" s="84"/>
      <c r="H44" s="84"/>
      <c r="I44" s="64"/>
    </row>
    <row r="45" spans="2:9" ht="22.5" customHeight="1" x14ac:dyDescent="0.35">
      <c r="B45" s="236" t="s">
        <v>112</v>
      </c>
      <c r="C45" s="236"/>
      <c r="D45" s="236"/>
      <c r="E45" s="236"/>
      <c r="F45" s="236"/>
      <c r="G45" s="236"/>
      <c r="H45" s="236"/>
      <c r="I45" s="100"/>
    </row>
    <row r="46" spans="2:9" x14ac:dyDescent="0.35">
      <c r="B46" s="236"/>
      <c r="C46" s="236"/>
      <c r="D46" s="236"/>
      <c r="E46" s="236"/>
      <c r="F46" s="236"/>
      <c r="G46" s="236"/>
      <c r="H46" s="236"/>
      <c r="I46" s="64"/>
    </row>
    <row r="47" spans="2:9" ht="8.25" customHeight="1" x14ac:dyDescent="0.35">
      <c r="B47" s="236"/>
      <c r="C47" s="236"/>
      <c r="D47" s="236"/>
      <c r="E47" s="236"/>
      <c r="F47" s="236"/>
      <c r="G47" s="236"/>
      <c r="H47" s="236"/>
      <c r="I47" s="64"/>
    </row>
    <row r="48" spans="2:9" x14ac:dyDescent="0.35">
      <c r="B48" s="64"/>
      <c r="C48" s="64"/>
      <c r="D48" s="64"/>
      <c r="E48" s="64"/>
      <c r="F48" s="64"/>
      <c r="G48" s="64"/>
      <c r="H48" s="64"/>
      <c r="I48" s="64"/>
    </row>
    <row r="49" spans="2:18" x14ac:dyDescent="0.35">
      <c r="B49" s="64"/>
      <c r="C49" s="64"/>
      <c r="D49" s="64"/>
      <c r="E49" s="64"/>
      <c r="F49" s="64"/>
      <c r="G49" s="64"/>
      <c r="H49" s="64"/>
      <c r="I49" s="64"/>
    </row>
    <row r="50" spans="2:18" x14ac:dyDescent="0.35">
      <c r="B50" s="64"/>
      <c r="C50" s="64"/>
      <c r="D50" s="64"/>
      <c r="E50" s="64"/>
      <c r="F50" s="64"/>
      <c r="G50" s="64"/>
      <c r="H50" s="64"/>
      <c r="I50" s="64"/>
    </row>
    <row r="60" spans="2:18" x14ac:dyDescent="0.35">
      <c r="D60" s="231"/>
    </row>
    <row r="61" spans="2:18" x14ac:dyDescent="0.35">
      <c r="D61" s="232"/>
      <c r="E61" s="61"/>
      <c r="F61" s="61"/>
      <c r="G61" s="61"/>
      <c r="H61" s="61"/>
      <c r="I61" s="61"/>
      <c r="J61" s="61"/>
      <c r="K61" s="61"/>
      <c r="L61" s="61"/>
      <c r="M61" s="61"/>
      <c r="N61" s="61"/>
      <c r="O61" s="61"/>
      <c r="P61" s="61"/>
      <c r="Q61" s="61"/>
      <c r="R61" s="232"/>
    </row>
    <row r="62" spans="2:18" x14ac:dyDescent="0.35">
      <c r="D62" s="232"/>
      <c r="E62" s="61"/>
      <c r="F62" s="61"/>
      <c r="G62" s="61"/>
      <c r="H62" s="61"/>
      <c r="I62" s="61"/>
      <c r="J62" s="61"/>
      <c r="K62" s="61"/>
      <c r="L62" s="61"/>
      <c r="M62" s="61"/>
      <c r="N62" s="61"/>
      <c r="O62" s="61"/>
      <c r="P62" s="61"/>
      <c r="Q62" s="61"/>
      <c r="R62" s="232"/>
    </row>
    <row r="63" spans="2:18" x14ac:dyDescent="0.35">
      <c r="R63" s="231"/>
    </row>
    <row r="1048507" ht="15" customHeight="1" x14ac:dyDescent="0.35"/>
  </sheetData>
  <mergeCells count="3">
    <mergeCell ref="B20:I20"/>
    <mergeCell ref="B23:I24"/>
    <mergeCell ref="B45:H47"/>
  </mergeCells>
  <conditionalFormatting sqref="C3:D17">
    <cfRule type="cellIs" dxfId="8" priority="5" operator="equal">
      <formula>#REF!</formula>
    </cfRule>
  </conditionalFormatting>
  <conditionalFormatting sqref="C27:D41">
    <cfRule type="cellIs" dxfId="7" priority="4" operator="equal">
      <formula>#REF!</formula>
    </cfRule>
  </conditionalFormatting>
  <hyperlinks>
    <hyperlink ref="A1" r:id="rId1" location="Index!A1" xr:uid="{1FD07B36-2E8A-44BF-997C-0EA0D5474369}"/>
  </hyperlinks>
  <pageMargins left="0.7" right="0.7" top="0.75" bottom="0.75" header="0.3" footer="0.3"/>
  <pageSetup paperSize="9" scale="70" orientation="landscape" r:id="rId2"/>
  <headerFooter>
    <oddFooter>&amp;L&amp;1#&amp;"Calibri"&amp;11&amp;K000000OFFICIAL: Sensitive</oddFooter>
  </headerFooter>
  <rowBreaks count="1" manualBreakCount="1">
    <brk id="47" max="16383" man="1"/>
  </rowBreaks>
  <colBreaks count="1" manualBreakCount="1">
    <brk id="1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O1048339"/>
  <sheetViews>
    <sheetView showGridLines="0" zoomScale="145" zoomScaleNormal="145" zoomScaleSheetLayoutView="70" workbookViewId="0">
      <selection activeCell="A25" sqref="A25"/>
    </sheetView>
  </sheetViews>
  <sheetFormatPr defaultRowHeight="14.5" x14ac:dyDescent="0.35"/>
  <cols>
    <col min="3" max="3" width="13" customWidth="1"/>
    <col min="4" max="4" width="12.453125" customWidth="1"/>
    <col min="5" max="5" width="13.26953125" customWidth="1"/>
    <col min="6" max="6" width="12.7265625" customWidth="1"/>
    <col min="7" max="7" width="14.54296875" customWidth="1"/>
    <col min="8" max="8" width="11.26953125" customWidth="1"/>
    <col min="11" max="11" width="11.54296875" customWidth="1"/>
  </cols>
  <sheetData>
    <row r="1" spans="1:13" ht="15" x14ac:dyDescent="0.35">
      <c r="A1" s="3" t="s">
        <v>47</v>
      </c>
      <c r="B1" s="9" t="s">
        <v>113</v>
      </c>
      <c r="C1" s="9"/>
      <c r="D1" s="9"/>
      <c r="E1" s="9"/>
      <c r="F1" s="9"/>
      <c r="G1" s="9"/>
      <c r="H1" s="9"/>
      <c r="I1" s="9"/>
      <c r="J1" s="9"/>
      <c r="K1" s="32"/>
      <c r="L1" s="32"/>
      <c r="M1" s="3"/>
    </row>
    <row r="2" spans="1:13" ht="46" x14ac:dyDescent="0.35">
      <c r="B2" s="5" t="s">
        <v>49</v>
      </c>
      <c r="C2" s="5" t="s">
        <v>114</v>
      </c>
      <c r="D2" s="5" t="s">
        <v>115</v>
      </c>
      <c r="E2" s="5" t="s">
        <v>116</v>
      </c>
      <c r="F2" s="5" t="s">
        <v>117</v>
      </c>
      <c r="G2" s="5" t="s">
        <v>118</v>
      </c>
      <c r="H2" s="5" t="s">
        <v>119</v>
      </c>
      <c r="I2" s="5" t="s">
        <v>120</v>
      </c>
      <c r="J2" s="5" t="s">
        <v>121</v>
      </c>
      <c r="K2" s="5" t="s">
        <v>122</v>
      </c>
      <c r="L2" s="5" t="s">
        <v>123</v>
      </c>
    </row>
    <row r="3" spans="1:13" x14ac:dyDescent="0.35">
      <c r="B3" s="11" t="s">
        <v>59</v>
      </c>
      <c r="C3" s="115">
        <v>401</v>
      </c>
      <c r="D3" s="115">
        <v>269</v>
      </c>
      <c r="E3" s="115">
        <v>8179</v>
      </c>
      <c r="F3" s="115">
        <v>6409</v>
      </c>
      <c r="G3" s="115">
        <v>427</v>
      </c>
      <c r="H3" s="115">
        <v>392</v>
      </c>
      <c r="I3" s="116">
        <v>0.67082294264339148</v>
      </c>
      <c r="J3" s="116">
        <v>0.78359212617679419</v>
      </c>
      <c r="K3" s="116">
        <v>0.91803278688524592</v>
      </c>
      <c r="L3" s="116">
        <v>-0.11276918353340271</v>
      </c>
    </row>
    <row r="4" spans="1:13" x14ac:dyDescent="0.35">
      <c r="B4" s="11" t="s">
        <v>60</v>
      </c>
      <c r="C4" s="115">
        <v>355</v>
      </c>
      <c r="D4" s="115">
        <v>243</v>
      </c>
      <c r="E4" s="115">
        <v>8284</v>
      </c>
      <c r="F4" s="115">
        <v>6413</v>
      </c>
      <c r="G4" s="115">
        <v>296</v>
      </c>
      <c r="H4" s="115">
        <v>256</v>
      </c>
      <c r="I4" s="116">
        <v>0.6845070422535211</v>
      </c>
      <c r="J4" s="116">
        <v>0.77414292612264601</v>
      </c>
      <c r="K4" s="116">
        <v>0.86486486486486491</v>
      </c>
      <c r="L4" s="116">
        <v>-8.963588386912491E-2</v>
      </c>
    </row>
    <row r="5" spans="1:13" x14ac:dyDescent="0.35">
      <c r="B5" s="11" t="s">
        <v>61</v>
      </c>
      <c r="C5" s="115">
        <v>364</v>
      </c>
      <c r="D5" s="115">
        <v>248</v>
      </c>
      <c r="E5" s="115">
        <v>7719</v>
      </c>
      <c r="F5" s="115">
        <v>5875</v>
      </c>
      <c r="G5" s="115">
        <v>262</v>
      </c>
      <c r="H5" s="115">
        <v>210</v>
      </c>
      <c r="I5" s="116">
        <v>0.68131868131868134</v>
      </c>
      <c r="J5" s="116">
        <v>0.76110895193677941</v>
      </c>
      <c r="K5" s="116">
        <v>0.80152671755725191</v>
      </c>
      <c r="L5" s="116">
        <v>-7.9790270618098069E-2</v>
      </c>
    </row>
    <row r="6" spans="1:13" x14ac:dyDescent="0.35">
      <c r="B6" s="11" t="s">
        <v>62</v>
      </c>
      <c r="C6" s="115">
        <v>324</v>
      </c>
      <c r="D6" s="115">
        <v>228</v>
      </c>
      <c r="E6" s="115">
        <v>6152</v>
      </c>
      <c r="F6" s="115">
        <v>4584</v>
      </c>
      <c r="G6" s="115">
        <v>241</v>
      </c>
      <c r="H6" s="115">
        <v>196</v>
      </c>
      <c r="I6" s="116">
        <v>0.70370370370370372</v>
      </c>
      <c r="J6" s="116">
        <v>0.74512353706111834</v>
      </c>
      <c r="K6" s="116">
        <v>0.81327800829875518</v>
      </c>
      <c r="L6" s="116">
        <v>-4.1419833357414615E-2</v>
      </c>
    </row>
    <row r="7" spans="1:13" x14ac:dyDescent="0.35">
      <c r="B7" s="11" t="s">
        <v>63</v>
      </c>
      <c r="C7" s="115">
        <v>301</v>
      </c>
      <c r="D7" s="115">
        <v>190</v>
      </c>
      <c r="E7" s="115">
        <v>5539</v>
      </c>
      <c r="F7" s="115">
        <v>3940</v>
      </c>
      <c r="G7" s="115">
        <v>259</v>
      </c>
      <c r="H7" s="115">
        <v>207</v>
      </c>
      <c r="I7" s="116">
        <v>0.6312292358803987</v>
      </c>
      <c r="J7" s="116">
        <v>0.71131973280375516</v>
      </c>
      <c r="K7" s="116">
        <v>0.79922779922779918</v>
      </c>
      <c r="L7" s="116">
        <v>-8.0090496923356458E-2</v>
      </c>
    </row>
    <row r="8" spans="1:13" x14ac:dyDescent="0.35">
      <c r="B8" s="11" t="s">
        <v>64</v>
      </c>
      <c r="C8" s="115">
        <v>300</v>
      </c>
      <c r="D8" s="115">
        <v>199</v>
      </c>
      <c r="E8" s="115">
        <v>4935</v>
      </c>
      <c r="F8" s="115">
        <v>3420</v>
      </c>
      <c r="G8" s="115">
        <v>206</v>
      </c>
      <c r="H8" s="115">
        <v>163</v>
      </c>
      <c r="I8" s="116">
        <v>0.66333333333333333</v>
      </c>
      <c r="J8" s="116">
        <v>0.69300911854103342</v>
      </c>
      <c r="K8" s="116">
        <v>0.79126213592233008</v>
      </c>
      <c r="L8" s="116">
        <v>-2.9675785207700089E-2</v>
      </c>
    </row>
    <row r="9" spans="1:13" x14ac:dyDescent="0.35">
      <c r="B9" s="11" t="s">
        <v>65</v>
      </c>
      <c r="C9" s="115">
        <v>285</v>
      </c>
      <c r="D9" s="115">
        <v>183</v>
      </c>
      <c r="E9" s="115">
        <v>4222</v>
      </c>
      <c r="F9" s="115">
        <v>2799</v>
      </c>
      <c r="G9" s="115">
        <v>232</v>
      </c>
      <c r="H9" s="115">
        <v>200</v>
      </c>
      <c r="I9" s="116">
        <v>0.64210526315789473</v>
      </c>
      <c r="J9" s="116">
        <v>0.66295594504973943</v>
      </c>
      <c r="K9" s="116">
        <v>0.86206896551724133</v>
      </c>
      <c r="L9" s="116">
        <v>-2.0850681891844691E-2</v>
      </c>
    </row>
    <row r="10" spans="1:13" x14ac:dyDescent="0.35">
      <c r="B10" s="11" t="s">
        <v>66</v>
      </c>
      <c r="C10" s="115">
        <v>263</v>
      </c>
      <c r="D10" s="115">
        <v>152</v>
      </c>
      <c r="E10" s="115">
        <v>4012</v>
      </c>
      <c r="F10" s="115">
        <v>2550</v>
      </c>
      <c r="G10" s="115">
        <v>206</v>
      </c>
      <c r="H10" s="115">
        <v>155</v>
      </c>
      <c r="I10" s="116">
        <v>0.57794676806083645</v>
      </c>
      <c r="J10" s="116">
        <v>0.63559322033898302</v>
      </c>
      <c r="K10" s="116">
        <v>0.75242718446601942</v>
      </c>
      <c r="L10" s="116">
        <v>-5.7646452278146576E-2</v>
      </c>
    </row>
    <row r="11" spans="1:13" x14ac:dyDescent="0.35">
      <c r="B11" s="11" t="s">
        <v>67</v>
      </c>
      <c r="C11" s="115">
        <v>297</v>
      </c>
      <c r="D11" s="115">
        <v>176</v>
      </c>
      <c r="E11" s="115">
        <v>3949</v>
      </c>
      <c r="F11" s="115">
        <v>2399</v>
      </c>
      <c r="G11" s="115">
        <v>252</v>
      </c>
      <c r="H11" s="115">
        <v>197</v>
      </c>
      <c r="I11" s="116">
        <v>0.59259259259259256</v>
      </c>
      <c r="J11" s="116">
        <v>0.60749556849835407</v>
      </c>
      <c r="K11" s="116">
        <v>0.78174603174603174</v>
      </c>
      <c r="L11" s="116">
        <v>-1.4902975905761506E-2</v>
      </c>
    </row>
    <row r="12" spans="1:13" x14ac:dyDescent="0.35">
      <c r="B12" s="11" t="s">
        <v>68</v>
      </c>
      <c r="C12" s="115">
        <v>339</v>
      </c>
      <c r="D12" s="115">
        <v>210</v>
      </c>
      <c r="E12" s="115">
        <v>4095</v>
      </c>
      <c r="F12" s="115">
        <v>2545</v>
      </c>
      <c r="G12" s="115">
        <v>295</v>
      </c>
      <c r="H12" s="115">
        <v>250</v>
      </c>
      <c r="I12" s="116">
        <v>0.61946902654867253</v>
      </c>
      <c r="J12" s="116">
        <v>0.6214896214896215</v>
      </c>
      <c r="K12" s="116">
        <v>0.84745762711864403</v>
      </c>
      <c r="L12" s="116">
        <v>-2.0205949409489721E-3</v>
      </c>
    </row>
    <row r="13" spans="1:13" x14ac:dyDescent="0.35">
      <c r="B13" s="11" t="s">
        <v>69</v>
      </c>
      <c r="C13" s="115">
        <v>298</v>
      </c>
      <c r="D13" s="115">
        <v>187</v>
      </c>
      <c r="E13" s="115">
        <v>3966</v>
      </c>
      <c r="F13" s="115">
        <v>2444</v>
      </c>
      <c r="G13" s="115">
        <v>285</v>
      </c>
      <c r="H13" s="115">
        <v>216</v>
      </c>
      <c r="I13" s="116">
        <v>0.62751677852348997</v>
      </c>
      <c r="J13" s="116">
        <v>0.61623802319717602</v>
      </c>
      <c r="K13" s="116">
        <v>0.75789473684210529</v>
      </c>
      <c r="L13" s="116">
        <v>1.127875532631395E-2</v>
      </c>
    </row>
    <row r="14" spans="1:13" x14ac:dyDescent="0.35">
      <c r="B14" s="11" t="s">
        <v>70</v>
      </c>
      <c r="C14" s="115">
        <v>287</v>
      </c>
      <c r="D14" s="115">
        <v>152</v>
      </c>
      <c r="E14" s="115">
        <v>3977</v>
      </c>
      <c r="F14" s="115">
        <v>2329</v>
      </c>
      <c r="G14" s="115">
        <v>309</v>
      </c>
      <c r="H14" s="115">
        <v>229</v>
      </c>
      <c r="I14" s="116">
        <v>0.52961672473867594</v>
      </c>
      <c r="J14" s="116">
        <v>0.58561729947196384</v>
      </c>
      <c r="K14" s="116">
        <v>0.74110032362459544</v>
      </c>
      <c r="L14" s="116">
        <v>-5.60005747332879E-2</v>
      </c>
    </row>
    <row r="15" spans="1:13" x14ac:dyDescent="0.35">
      <c r="B15" s="11" t="s">
        <v>71</v>
      </c>
      <c r="C15" s="115">
        <v>283</v>
      </c>
      <c r="D15" s="115">
        <v>162</v>
      </c>
      <c r="E15" s="115">
        <v>4000</v>
      </c>
      <c r="F15" s="115">
        <v>2225</v>
      </c>
      <c r="G15" s="115">
        <v>265</v>
      </c>
      <c r="H15" s="115">
        <v>194</v>
      </c>
      <c r="I15" s="116">
        <v>0.57243816254416957</v>
      </c>
      <c r="J15" s="116">
        <v>0.55625000000000002</v>
      </c>
      <c r="K15" s="116">
        <v>0.73207547169811316</v>
      </c>
      <c r="L15" s="116">
        <v>1.6188162544169549E-2</v>
      </c>
    </row>
    <row r="16" spans="1:13" x14ac:dyDescent="0.35">
      <c r="B16" s="11" t="s">
        <v>72</v>
      </c>
      <c r="C16" s="115">
        <v>260</v>
      </c>
      <c r="D16" s="115">
        <v>154</v>
      </c>
      <c r="E16" s="115">
        <v>3350</v>
      </c>
      <c r="F16" s="115">
        <v>1782</v>
      </c>
      <c r="G16" s="115">
        <v>312</v>
      </c>
      <c r="H16" s="115">
        <v>160</v>
      </c>
      <c r="I16" s="116">
        <v>0.59230769230769231</v>
      </c>
      <c r="J16" s="116">
        <v>0.53194029850746272</v>
      </c>
      <c r="K16" s="116">
        <v>0.51282051282051277</v>
      </c>
      <c r="L16" s="116">
        <v>6.0367393800229596E-2</v>
      </c>
    </row>
    <row r="17" spans="2:15" x14ac:dyDescent="0.35">
      <c r="B17" s="114" t="s">
        <v>73</v>
      </c>
      <c r="C17" s="138">
        <v>234</v>
      </c>
      <c r="D17" s="138">
        <v>149</v>
      </c>
      <c r="E17" s="138">
        <v>3300</v>
      </c>
      <c r="F17" s="138">
        <v>2086</v>
      </c>
      <c r="G17" s="138">
        <v>328</v>
      </c>
      <c r="H17" s="138">
        <v>249</v>
      </c>
      <c r="I17" s="170">
        <v>0.63675213675213671</v>
      </c>
      <c r="J17" s="170">
        <v>0.63212121212121208</v>
      </c>
      <c r="K17" s="170">
        <v>0.75914634146341464</v>
      </c>
      <c r="L17" s="170">
        <v>4.6309246309246266E-3</v>
      </c>
    </row>
    <row r="18" spans="2:15" ht="14.15" customHeight="1" x14ac:dyDescent="0.35">
      <c r="B18" s="21" t="s">
        <v>74</v>
      </c>
    </row>
    <row r="19" spans="2:15" ht="14.15" customHeight="1" x14ac:dyDescent="0.35">
      <c r="B19" s="21" t="s">
        <v>124</v>
      </c>
    </row>
    <row r="20" spans="2:15" x14ac:dyDescent="0.35">
      <c r="B20" s="101" t="s">
        <v>125</v>
      </c>
    </row>
    <row r="21" spans="2:15" x14ac:dyDescent="0.35">
      <c r="B21" s="101" t="s">
        <v>75</v>
      </c>
    </row>
    <row r="22" spans="2:15" x14ac:dyDescent="0.35">
      <c r="B22" s="7"/>
    </row>
    <row r="23" spans="2:15" ht="19.5" customHeight="1" x14ac:dyDescent="0.35">
      <c r="B23" s="237"/>
      <c r="C23" s="237"/>
      <c r="D23" s="237"/>
      <c r="E23" s="237"/>
      <c r="F23" s="237"/>
      <c r="G23" s="237"/>
      <c r="H23" s="237"/>
      <c r="I23" s="237"/>
      <c r="J23" s="237"/>
      <c r="K23" s="237"/>
      <c r="L23" s="237"/>
      <c r="M23" s="237"/>
      <c r="N23" s="237"/>
      <c r="O23" s="237"/>
    </row>
    <row r="24" spans="2:15" x14ac:dyDescent="0.35">
      <c r="B24" s="8"/>
    </row>
    <row r="1048339" ht="15" customHeight="1" x14ac:dyDescent="0.35"/>
  </sheetData>
  <mergeCells count="1">
    <mergeCell ref="B23:O23"/>
  </mergeCells>
  <conditionalFormatting sqref="B20:B21">
    <cfRule type="cellIs" dxfId="6" priority="33" operator="between">
      <formula>1</formula>
      <formula>3</formula>
    </cfRule>
  </conditionalFormatting>
  <conditionalFormatting sqref="C3:H17">
    <cfRule type="cellIs" dxfId="5" priority="5" operator="between">
      <formula>1</formula>
      <formula>3</formula>
    </cfRule>
  </conditionalFormatting>
  <hyperlinks>
    <hyperlink ref="A1" r:id="rId1" location="Index!A1" xr:uid="{13652D28-1B45-4661-9069-299A9EC27143}"/>
  </hyperlinks>
  <pageMargins left="0.7" right="0.7" top="0.75" bottom="0.75" header="0.3" footer="0.3"/>
  <pageSetup paperSize="9" scale="77" orientation="landscape" r:id="rId2"/>
  <headerFooter>
    <oddFooter>&amp;L&amp;1#&amp;"Calibri"&amp;11&amp;K000000OFFICIAL: Sensitive</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J1048414"/>
  <sheetViews>
    <sheetView showGridLines="0" zoomScale="160" zoomScaleNormal="160" zoomScaleSheetLayoutView="70" workbookViewId="0">
      <selection activeCell="B21" sqref="B21:J21"/>
    </sheetView>
  </sheetViews>
  <sheetFormatPr defaultRowHeight="14.5" x14ac:dyDescent="0.35"/>
  <cols>
    <col min="3" max="3" width="15.54296875" customWidth="1"/>
    <col min="4" max="4" width="14.7265625" customWidth="1"/>
    <col min="5" max="5" width="13.81640625" customWidth="1"/>
    <col min="6" max="6" width="12.7265625" customWidth="1"/>
    <col min="7" max="7" width="19" customWidth="1"/>
    <col min="8" max="8" width="19.1796875" customWidth="1"/>
    <col min="9" max="9" width="19.453125" customWidth="1"/>
  </cols>
  <sheetData>
    <row r="1" spans="1:9" ht="15" thickBot="1" x14ac:dyDescent="0.4">
      <c r="A1" s="3" t="s">
        <v>47</v>
      </c>
      <c r="B1" s="4" t="s">
        <v>126</v>
      </c>
    </row>
    <row r="2" spans="1:9" ht="57.5" x14ac:dyDescent="0.35">
      <c r="B2" s="224" t="s">
        <v>49</v>
      </c>
      <c r="C2" s="224" t="s">
        <v>127</v>
      </c>
      <c r="D2" s="224" t="s">
        <v>128</v>
      </c>
      <c r="E2" s="224" t="s">
        <v>129</v>
      </c>
      <c r="F2" s="224" t="s">
        <v>130</v>
      </c>
      <c r="G2" s="224" t="s">
        <v>131</v>
      </c>
      <c r="H2" s="224" t="s">
        <v>132</v>
      </c>
      <c r="I2" s="224" t="s">
        <v>133</v>
      </c>
    </row>
    <row r="3" spans="1:9" x14ac:dyDescent="0.35">
      <c r="B3" s="24" t="s">
        <v>92</v>
      </c>
      <c r="C3" s="221">
        <v>12.5</v>
      </c>
      <c r="D3" s="221">
        <v>7</v>
      </c>
      <c r="E3" s="221">
        <v>54</v>
      </c>
      <c r="F3" s="221">
        <v>29.8</v>
      </c>
      <c r="G3" s="51">
        <v>0.56000000000000005</v>
      </c>
      <c r="H3" s="51">
        <v>0.55185185185185182</v>
      </c>
      <c r="I3" s="18">
        <v>0.10526315789473684</v>
      </c>
    </row>
    <row r="4" spans="1:9" x14ac:dyDescent="0.35">
      <c r="B4" s="24" t="s">
        <v>93</v>
      </c>
      <c r="C4" s="221">
        <v>17</v>
      </c>
      <c r="D4" s="221">
        <v>8</v>
      </c>
      <c r="E4" s="221">
        <v>62</v>
      </c>
      <c r="F4" s="221">
        <v>36</v>
      </c>
      <c r="G4" s="51">
        <v>0.47058823529411764</v>
      </c>
      <c r="H4" s="51">
        <v>0.58064516129032262</v>
      </c>
      <c r="I4" s="18">
        <v>0.10126582278481013</v>
      </c>
    </row>
    <row r="5" spans="1:9" x14ac:dyDescent="0.35">
      <c r="B5" s="24" t="s">
        <v>94</v>
      </c>
      <c r="C5" s="221">
        <v>14.3</v>
      </c>
      <c r="D5" s="221">
        <v>5.8</v>
      </c>
      <c r="E5" s="221">
        <v>64</v>
      </c>
      <c r="F5" s="221">
        <v>34.299999999999997</v>
      </c>
      <c r="G5" s="51">
        <v>0.40559440559440557</v>
      </c>
      <c r="H5" s="51">
        <v>0.53593749999999996</v>
      </c>
      <c r="I5" s="18">
        <v>7.407407407407407E-2</v>
      </c>
    </row>
    <row r="6" spans="1:9" x14ac:dyDescent="0.35">
      <c r="B6" s="24" t="s">
        <v>95</v>
      </c>
      <c r="C6" s="221">
        <v>13.3</v>
      </c>
      <c r="D6" s="221">
        <v>5.8</v>
      </c>
      <c r="E6" s="221">
        <v>58</v>
      </c>
      <c r="F6" s="221">
        <v>26.8</v>
      </c>
      <c r="G6" s="51">
        <v>0.43609022556390975</v>
      </c>
      <c r="H6" s="51">
        <v>0.46206896551724141</v>
      </c>
      <c r="I6" s="18">
        <v>8.134642356241234E-2</v>
      </c>
    </row>
    <row r="7" spans="1:9" x14ac:dyDescent="0.35">
      <c r="B7" s="24" t="s">
        <v>96</v>
      </c>
      <c r="C7" s="221">
        <v>8.3000000000000007</v>
      </c>
      <c r="D7" s="221">
        <v>4.3</v>
      </c>
      <c r="E7" s="221">
        <v>50</v>
      </c>
      <c r="F7" s="221">
        <v>28.3</v>
      </c>
      <c r="G7" s="51">
        <v>0.5180722891566264</v>
      </c>
      <c r="H7" s="51">
        <v>0.56600000000000006</v>
      </c>
      <c r="I7" s="18">
        <v>7.375643224699828E-2</v>
      </c>
    </row>
    <row r="8" spans="1:9" x14ac:dyDescent="0.35">
      <c r="B8" s="24" t="s">
        <v>97</v>
      </c>
      <c r="C8" s="221">
        <v>10.3</v>
      </c>
      <c r="D8" s="222">
        <v>4</v>
      </c>
      <c r="E8" s="221">
        <v>47.8</v>
      </c>
      <c r="F8" s="221">
        <v>28</v>
      </c>
      <c r="G8" s="51">
        <v>0.38834951456310679</v>
      </c>
      <c r="H8" s="51">
        <v>0.58577405857740594</v>
      </c>
      <c r="I8" s="18">
        <v>6.884681583476765E-2</v>
      </c>
    </row>
    <row r="9" spans="1:9" x14ac:dyDescent="0.35">
      <c r="B9" s="13" t="s">
        <v>98</v>
      </c>
      <c r="C9" s="221">
        <v>14</v>
      </c>
      <c r="D9" s="221">
        <v>7.5</v>
      </c>
      <c r="E9" s="221">
        <v>63</v>
      </c>
      <c r="F9" s="221">
        <v>41.3</v>
      </c>
      <c r="G9" s="51">
        <v>0.5357142857142857</v>
      </c>
      <c r="H9" s="51">
        <v>0.65555555555555556</v>
      </c>
      <c r="I9" s="18">
        <v>9.7402597402597407E-2</v>
      </c>
    </row>
    <row r="10" spans="1:9" x14ac:dyDescent="0.35">
      <c r="B10" s="13" t="s">
        <v>134</v>
      </c>
      <c r="C10" s="221">
        <v>18.5</v>
      </c>
      <c r="D10" s="221">
        <v>13</v>
      </c>
      <c r="E10" s="221">
        <v>77</v>
      </c>
      <c r="F10" s="221">
        <v>53</v>
      </c>
      <c r="G10" s="51">
        <v>0.70270270270270274</v>
      </c>
      <c r="H10" s="51">
        <v>0.68831168831168832</v>
      </c>
      <c r="I10" s="18">
        <v>0.13612565445026178</v>
      </c>
    </row>
    <row r="11" spans="1:9" x14ac:dyDescent="0.35">
      <c r="B11" s="13" t="s">
        <v>100</v>
      </c>
      <c r="C11" s="221">
        <v>19.5</v>
      </c>
      <c r="D11" s="221">
        <v>10.9</v>
      </c>
      <c r="E11" s="221">
        <v>90.8</v>
      </c>
      <c r="F11" s="221">
        <v>66.5</v>
      </c>
      <c r="G11" s="51">
        <v>0.55897435897435899</v>
      </c>
      <c r="H11" s="51">
        <v>0.73237885462555063</v>
      </c>
      <c r="I11" s="18">
        <v>9.8821396192203093E-2</v>
      </c>
    </row>
    <row r="12" spans="1:9" x14ac:dyDescent="0.35">
      <c r="B12" s="13" t="s">
        <v>101</v>
      </c>
      <c r="C12" s="221">
        <v>19</v>
      </c>
      <c r="D12" s="221">
        <v>11.4</v>
      </c>
      <c r="E12" s="221">
        <v>101.7</v>
      </c>
      <c r="F12" s="221">
        <v>59.4</v>
      </c>
      <c r="G12" s="51">
        <v>0.6</v>
      </c>
      <c r="H12" s="51">
        <v>0.58407079646017701</v>
      </c>
      <c r="I12" s="18">
        <v>9.4449047224523616E-2</v>
      </c>
    </row>
    <row r="13" spans="1:9" x14ac:dyDescent="0.35">
      <c r="B13" s="13" t="s">
        <v>102</v>
      </c>
      <c r="C13" s="221">
        <v>18.3</v>
      </c>
      <c r="D13" s="221">
        <v>13.3</v>
      </c>
      <c r="E13" s="221">
        <v>90.9</v>
      </c>
      <c r="F13" s="221">
        <v>64.7</v>
      </c>
      <c r="G13" s="51">
        <v>0.72677595628415304</v>
      </c>
      <c r="H13" s="51">
        <v>0.71177117711771176</v>
      </c>
      <c r="I13" s="18">
        <v>0.12179487179487179</v>
      </c>
    </row>
    <row r="14" spans="1:9" x14ac:dyDescent="0.35">
      <c r="B14" s="220" t="s">
        <v>71</v>
      </c>
      <c r="C14" s="221">
        <v>15.8</v>
      </c>
      <c r="D14" s="221">
        <v>11.4</v>
      </c>
      <c r="E14" s="221">
        <v>99.3</v>
      </c>
      <c r="F14" s="221">
        <v>78.7</v>
      </c>
      <c r="G14" s="51">
        <v>0.72151898734177211</v>
      </c>
      <c r="H14" s="51">
        <v>0.79254783484390745</v>
      </c>
      <c r="I14" s="18">
        <v>9.9044309296264121E-2</v>
      </c>
    </row>
    <row r="15" spans="1:9" x14ac:dyDescent="0.35">
      <c r="B15" s="220" t="s">
        <v>72</v>
      </c>
      <c r="C15" s="221">
        <v>9.6999999999999993</v>
      </c>
      <c r="D15" s="221">
        <v>6.5</v>
      </c>
      <c r="E15" s="221">
        <v>89.6</v>
      </c>
      <c r="F15" s="221">
        <v>73.900000000000006</v>
      </c>
      <c r="G15" s="51">
        <v>0.67010309278350522</v>
      </c>
      <c r="H15" s="51">
        <v>0.82477678571428581</v>
      </c>
      <c r="I15" s="18">
        <v>6.5458207452165157E-2</v>
      </c>
    </row>
    <row r="16" spans="1:9" x14ac:dyDescent="0.35">
      <c r="B16" s="117" t="s">
        <v>73</v>
      </c>
      <c r="C16" s="223">
        <v>9.6</v>
      </c>
      <c r="D16" s="223">
        <v>7.8</v>
      </c>
      <c r="E16" s="223">
        <v>67.2</v>
      </c>
      <c r="F16" s="223">
        <v>54.7</v>
      </c>
      <c r="G16" s="119">
        <v>0.8125</v>
      </c>
      <c r="H16" s="119">
        <v>0.81398809523809523</v>
      </c>
      <c r="I16" s="120">
        <v>0.1015625</v>
      </c>
    </row>
    <row r="17" spans="2:10" x14ac:dyDescent="0.35">
      <c r="B17" s="21" t="s">
        <v>135</v>
      </c>
    </row>
    <row r="18" spans="2:10" x14ac:dyDescent="0.35">
      <c r="B18" s="21" t="s">
        <v>136</v>
      </c>
    </row>
    <row r="19" spans="2:10" x14ac:dyDescent="0.35">
      <c r="B19" s="21" t="s">
        <v>137</v>
      </c>
    </row>
    <row r="20" spans="2:10" x14ac:dyDescent="0.35">
      <c r="B20" s="21" t="s">
        <v>138</v>
      </c>
    </row>
    <row r="21" spans="2:10" ht="29.5" customHeight="1" x14ac:dyDescent="0.35">
      <c r="B21" s="238" t="s">
        <v>139</v>
      </c>
      <c r="C21" s="238"/>
      <c r="D21" s="238"/>
      <c r="E21" s="238"/>
      <c r="F21" s="238"/>
      <c r="G21" s="238"/>
      <c r="H21" s="238"/>
      <c r="I21" s="238"/>
      <c r="J21" s="238"/>
    </row>
    <row r="22" spans="2:10" x14ac:dyDescent="0.35">
      <c r="B22" s="133" t="s">
        <v>140</v>
      </c>
      <c r="C22" s="133"/>
      <c r="D22" s="133"/>
      <c r="E22" s="133"/>
      <c r="F22" s="133"/>
      <c r="G22" s="133"/>
      <c r="H22" s="133"/>
      <c r="I22" s="133"/>
    </row>
    <row r="1048414" ht="15" customHeight="1" x14ac:dyDescent="0.35"/>
  </sheetData>
  <mergeCells count="1">
    <mergeCell ref="B21:J21"/>
  </mergeCells>
  <conditionalFormatting sqref="C3:C16">
    <cfRule type="cellIs" dxfId="4" priority="2" operator="between">
      <formula>1</formula>
      <formula>3</formula>
    </cfRule>
  </conditionalFormatting>
  <hyperlinks>
    <hyperlink ref="A1" r:id="rId1" location="Index!A1" xr:uid="{A63EBEDE-EA4F-4B38-AEAD-368DD6DAA073}"/>
  </hyperlinks>
  <pageMargins left="0.7" right="0.7" top="0.75" bottom="0.75" header="0.3" footer="0.3"/>
  <pageSetup paperSize="9" scale="58" orientation="landscape" r:id="rId2"/>
  <headerFooter>
    <oddFooter>&amp;L&amp;1#&amp;"Calibri"&amp;11&amp;K000000OFFICIAL: Sensitive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P1048532"/>
  <sheetViews>
    <sheetView showGridLines="0" zoomScale="160" zoomScaleNormal="160" zoomScaleSheetLayoutView="50" workbookViewId="0">
      <selection activeCell="B23" sqref="B23:M23"/>
    </sheetView>
  </sheetViews>
  <sheetFormatPr defaultColWidth="9.1796875" defaultRowHeight="14.5" x14ac:dyDescent="0.35"/>
  <cols>
    <col min="3" max="3" width="9.81640625" customWidth="1"/>
    <col min="4" max="4" width="12.7265625" customWidth="1"/>
    <col min="5" max="9" width="13.453125" customWidth="1"/>
    <col min="10" max="10" width="10.81640625" customWidth="1"/>
    <col min="11" max="11" width="14.81640625" customWidth="1"/>
    <col min="12" max="12" width="15.7265625" customWidth="1"/>
    <col min="14" max="14" width="15.54296875" customWidth="1"/>
    <col min="16" max="16" width="10.54296875" customWidth="1"/>
  </cols>
  <sheetData>
    <row r="1" spans="1:14" ht="15.5" thickBot="1" x14ac:dyDescent="0.4">
      <c r="A1" s="3" t="s">
        <v>47</v>
      </c>
      <c r="B1" s="4" t="s">
        <v>141</v>
      </c>
      <c r="E1" s="32"/>
      <c r="F1" s="32"/>
      <c r="G1" s="32"/>
      <c r="H1" s="32"/>
      <c r="I1" s="32"/>
    </row>
    <row r="2" spans="1:14" ht="46" x14ac:dyDescent="0.35">
      <c r="B2" s="5" t="s">
        <v>49</v>
      </c>
      <c r="C2" s="5" t="s">
        <v>50</v>
      </c>
      <c r="D2" s="5" t="s">
        <v>51</v>
      </c>
      <c r="E2" s="72" t="s">
        <v>142</v>
      </c>
      <c r="F2" s="10" t="s">
        <v>143</v>
      </c>
      <c r="G2" s="10" t="s">
        <v>144</v>
      </c>
      <c r="H2" s="5" t="s">
        <v>56</v>
      </c>
      <c r="I2" s="175" t="s">
        <v>145</v>
      </c>
      <c r="J2" s="175" t="s">
        <v>146</v>
      </c>
      <c r="K2" s="102"/>
      <c r="N2" s="47"/>
    </row>
    <row r="3" spans="1:14" x14ac:dyDescent="0.35">
      <c r="B3" s="92" t="s">
        <v>59</v>
      </c>
      <c r="C3" s="121">
        <v>566</v>
      </c>
      <c r="D3" s="121">
        <v>8644</v>
      </c>
      <c r="E3" s="73">
        <v>407.63413755851639</v>
      </c>
      <c r="F3" s="73">
        <v>42.490522706180293</v>
      </c>
      <c r="G3" s="73">
        <v>365.1436148523361</v>
      </c>
      <c r="H3" s="73">
        <v>9.5935307827885481</v>
      </c>
      <c r="I3" s="176">
        <v>13885</v>
      </c>
      <c r="J3" s="176">
        <v>2034336</v>
      </c>
      <c r="K3" s="33"/>
    </row>
    <row r="4" spans="1:14" x14ac:dyDescent="0.35">
      <c r="B4" s="92" t="s">
        <v>60</v>
      </c>
      <c r="C4" s="121">
        <v>621</v>
      </c>
      <c r="D4" s="121">
        <v>9727</v>
      </c>
      <c r="E4" s="73">
        <v>434.99579714205657</v>
      </c>
      <c r="F4" s="73">
        <v>46.701667710936505</v>
      </c>
      <c r="G4" s="73">
        <v>388.29412943112004</v>
      </c>
      <c r="H4" s="73">
        <v>9.3143525373546794</v>
      </c>
      <c r="I4" s="176">
        <v>14276</v>
      </c>
      <c r="J4" s="176">
        <v>2082795</v>
      </c>
      <c r="K4" s="33"/>
    </row>
    <row r="5" spans="1:14" x14ac:dyDescent="0.35">
      <c r="B5" s="92" t="s">
        <v>61</v>
      </c>
      <c r="C5" s="121">
        <v>719</v>
      </c>
      <c r="D5" s="121">
        <v>10903</v>
      </c>
      <c r="E5" s="73">
        <v>489.14892169535347</v>
      </c>
      <c r="F5" s="73">
        <v>51.199788119376322</v>
      </c>
      <c r="G5" s="73">
        <v>437.94913357597716</v>
      </c>
      <c r="H5" s="73">
        <v>9.5537294129980452</v>
      </c>
      <c r="I5" s="176">
        <v>14699</v>
      </c>
      <c r="J5" s="176">
        <v>2129501</v>
      </c>
      <c r="K5" s="33"/>
    </row>
    <row r="6" spans="1:14" x14ac:dyDescent="0.35">
      <c r="B6" s="92" t="s">
        <v>62</v>
      </c>
      <c r="C6" s="121">
        <v>781</v>
      </c>
      <c r="D6" s="121">
        <v>11075</v>
      </c>
      <c r="E6" s="73">
        <v>517.0131073745531</v>
      </c>
      <c r="F6" s="73">
        <v>51.12436677336234</v>
      </c>
      <c r="G6" s="73">
        <v>465.88874060119076</v>
      </c>
      <c r="H6" s="73">
        <v>10.112851072884794</v>
      </c>
      <c r="I6" s="176">
        <v>15106</v>
      </c>
      <c r="J6" s="176">
        <v>2166286</v>
      </c>
      <c r="K6" s="33"/>
    </row>
    <row r="7" spans="1:14" x14ac:dyDescent="0.35">
      <c r="B7" s="92" t="s">
        <v>63</v>
      </c>
      <c r="C7" s="121">
        <v>802</v>
      </c>
      <c r="D7" s="121">
        <v>11255</v>
      </c>
      <c r="E7" s="73">
        <v>517.35259966455942</v>
      </c>
      <c r="F7" s="73">
        <v>50.95610033484791</v>
      </c>
      <c r="G7" s="73">
        <v>466.3964993297115</v>
      </c>
      <c r="H7" s="73">
        <v>10.152908018174063</v>
      </c>
      <c r="I7" s="176">
        <v>15502</v>
      </c>
      <c r="J7" s="176">
        <v>2208764</v>
      </c>
      <c r="K7" s="33"/>
    </row>
    <row r="8" spans="1:14" x14ac:dyDescent="0.35">
      <c r="B8" s="92" t="s">
        <v>64</v>
      </c>
      <c r="C8" s="121">
        <v>860</v>
      </c>
      <c r="D8" s="121">
        <v>12918</v>
      </c>
      <c r="E8" s="73">
        <v>541.80054180054174</v>
      </c>
      <c r="F8" s="73">
        <v>57.259293110578518</v>
      </c>
      <c r="G8" s="73">
        <v>484.5412486899632</v>
      </c>
      <c r="H8" s="73">
        <v>9.4622289652480074</v>
      </c>
      <c r="I8" s="176">
        <v>15873</v>
      </c>
      <c r="J8" s="176">
        <v>2256053</v>
      </c>
      <c r="K8" s="33"/>
    </row>
    <row r="9" spans="1:14" x14ac:dyDescent="0.35">
      <c r="B9" s="92" t="s">
        <v>65</v>
      </c>
      <c r="C9" s="121">
        <v>874</v>
      </c>
      <c r="D9" s="121">
        <v>13289</v>
      </c>
      <c r="E9" s="73">
        <v>537.77996554270237</v>
      </c>
      <c r="F9" s="73">
        <v>57.584900787486191</v>
      </c>
      <c r="G9" s="73">
        <v>480.19506475521621</v>
      </c>
      <c r="H9" s="73">
        <v>9.3389058275423409</v>
      </c>
      <c r="I9" s="176">
        <v>16252</v>
      </c>
      <c r="J9" s="176">
        <v>2307723</v>
      </c>
      <c r="K9" s="33"/>
    </row>
    <row r="10" spans="1:14" x14ac:dyDescent="0.35">
      <c r="B10" s="92" t="s">
        <v>66</v>
      </c>
      <c r="C10" s="121">
        <v>930</v>
      </c>
      <c r="D10" s="121">
        <v>13124</v>
      </c>
      <c r="E10" s="73">
        <v>560.20721643274499</v>
      </c>
      <c r="F10" s="73">
        <v>55.641739105365296</v>
      </c>
      <c r="G10" s="73">
        <v>504.56547732737971</v>
      </c>
      <c r="H10" s="73">
        <v>10.068111195660428</v>
      </c>
      <c r="I10" s="176">
        <v>16601</v>
      </c>
      <c r="J10" s="176">
        <v>2358661</v>
      </c>
      <c r="K10" s="33"/>
    </row>
    <row r="11" spans="1:14" x14ac:dyDescent="0.35">
      <c r="B11" s="92" t="s">
        <v>67</v>
      </c>
      <c r="C11" s="121">
        <v>948</v>
      </c>
      <c r="D11" s="121">
        <v>13672</v>
      </c>
      <c r="E11" s="73">
        <v>559.22605002359603</v>
      </c>
      <c r="F11" s="73">
        <v>56.63671062998813</v>
      </c>
      <c r="G11" s="73">
        <v>502.58933939360793</v>
      </c>
      <c r="H11" s="73">
        <v>9.8739147066124957</v>
      </c>
      <c r="I11" s="176">
        <v>16952</v>
      </c>
      <c r="J11" s="176">
        <v>2413982</v>
      </c>
      <c r="K11" s="33"/>
    </row>
    <row r="12" spans="1:14" x14ac:dyDescent="0.35">
      <c r="B12" s="92" t="s">
        <v>68</v>
      </c>
      <c r="C12" s="121">
        <v>1033</v>
      </c>
      <c r="D12" s="121">
        <v>13937</v>
      </c>
      <c r="E12" s="73">
        <v>595.4233673410572</v>
      </c>
      <c r="F12" s="73">
        <v>56.408612543216108</v>
      </c>
      <c r="G12" s="73">
        <v>539.01475479784108</v>
      </c>
      <c r="H12" s="73">
        <v>10.555540022986522</v>
      </c>
      <c r="I12" s="176">
        <v>17349</v>
      </c>
      <c r="J12" s="176">
        <v>2470722</v>
      </c>
      <c r="K12" s="33"/>
    </row>
    <row r="13" spans="1:14" x14ac:dyDescent="0.35">
      <c r="B13" s="92" t="s">
        <v>69</v>
      </c>
      <c r="C13" s="121">
        <v>1142</v>
      </c>
      <c r="D13" s="121">
        <v>13940</v>
      </c>
      <c r="E13" s="73">
        <v>636.74379704488433</v>
      </c>
      <c r="F13" s="73">
        <v>55.304577862220185</v>
      </c>
      <c r="G13" s="73">
        <v>581.43921918266415</v>
      </c>
      <c r="H13" s="73">
        <v>11.513401270889339</v>
      </c>
      <c r="I13" s="176">
        <v>17935</v>
      </c>
      <c r="J13" s="176">
        <v>2520587</v>
      </c>
      <c r="K13" s="33"/>
    </row>
    <row r="14" spans="1:14" x14ac:dyDescent="0.35">
      <c r="B14" s="92" t="s">
        <v>70</v>
      </c>
      <c r="C14" s="121">
        <v>1144</v>
      </c>
      <c r="D14" s="121">
        <v>14937</v>
      </c>
      <c r="E14" s="73">
        <v>617.11079943899017</v>
      </c>
      <c r="F14" s="73">
        <v>58.812759498455556</v>
      </c>
      <c r="G14" s="73">
        <v>558.29803994053464</v>
      </c>
      <c r="H14" s="73">
        <v>10.492804702612121</v>
      </c>
      <c r="I14" s="176">
        <v>18538</v>
      </c>
      <c r="J14" s="176">
        <v>2539755</v>
      </c>
      <c r="K14" s="33"/>
    </row>
    <row r="15" spans="1:14" x14ac:dyDescent="0.35">
      <c r="B15" s="92" t="s">
        <v>71</v>
      </c>
      <c r="C15" s="121">
        <v>1221</v>
      </c>
      <c r="D15" s="121">
        <v>15726</v>
      </c>
      <c r="E15" s="73">
        <v>638.56492861252025</v>
      </c>
      <c r="F15" s="73">
        <v>60.080596481201034</v>
      </c>
      <c r="G15" s="73">
        <v>578.48433213131921</v>
      </c>
      <c r="H15" s="73">
        <v>10.628471853010389</v>
      </c>
      <c r="I15" s="176">
        <v>19121</v>
      </c>
      <c r="J15" s="176">
        <v>2617484</v>
      </c>
      <c r="K15" s="33"/>
    </row>
    <row r="16" spans="1:14" x14ac:dyDescent="0.35">
      <c r="B16" s="92" t="s">
        <v>72</v>
      </c>
      <c r="C16" s="121">
        <v>1273</v>
      </c>
      <c r="D16" s="121">
        <v>18016</v>
      </c>
      <c r="E16" s="73">
        <v>646.98109371823546</v>
      </c>
      <c r="F16" s="73">
        <v>69.012938010553427</v>
      </c>
      <c r="G16" s="73">
        <v>577.96815570768206</v>
      </c>
      <c r="H16" s="73">
        <v>9.3747797495492708</v>
      </c>
      <c r="I16" s="176">
        <v>19676</v>
      </c>
      <c r="J16" s="176">
        <v>2610525</v>
      </c>
      <c r="K16" s="33"/>
    </row>
    <row r="17" spans="2:16" x14ac:dyDescent="0.35">
      <c r="B17" s="108" t="s">
        <v>73</v>
      </c>
      <c r="C17" s="168">
        <v>1229</v>
      </c>
      <c r="D17" s="168">
        <v>15381</v>
      </c>
      <c r="E17" s="182">
        <v>606.7038554573727</v>
      </c>
      <c r="F17" s="182">
        <v>59.004756517626042</v>
      </c>
      <c r="G17" s="182">
        <v>547.6990989397467</v>
      </c>
      <c r="H17" s="182">
        <v>10.282287247065186</v>
      </c>
      <c r="I17" s="177">
        <v>20257</v>
      </c>
      <c r="J17" s="177">
        <v>2606739</v>
      </c>
      <c r="K17" s="33"/>
    </row>
    <row r="18" spans="2:16" x14ac:dyDescent="0.35">
      <c r="B18" s="215" t="s">
        <v>147</v>
      </c>
      <c r="K18" s="102"/>
    </row>
    <row r="19" spans="2:16" x14ac:dyDescent="0.35">
      <c r="B19" s="216" t="s">
        <v>148</v>
      </c>
    </row>
    <row r="20" spans="2:16" x14ac:dyDescent="0.35">
      <c r="B20" s="7" t="s">
        <v>124</v>
      </c>
    </row>
    <row r="21" spans="2:16" x14ac:dyDescent="0.35">
      <c r="B21" s="215" t="s">
        <v>75</v>
      </c>
      <c r="C21" s="74"/>
      <c r="D21" s="74"/>
      <c r="E21" s="74"/>
      <c r="F21" s="74"/>
      <c r="G21" s="74"/>
      <c r="H21" s="74"/>
      <c r="I21" s="74"/>
      <c r="J21" s="74"/>
      <c r="K21" s="74"/>
      <c r="L21" s="74"/>
      <c r="M21" s="74"/>
      <c r="N21" s="74"/>
    </row>
    <row r="22" spans="2:16" x14ac:dyDescent="0.35">
      <c r="B22" s="217" t="s">
        <v>76</v>
      </c>
    </row>
    <row r="23" spans="2:16" ht="29.5" customHeight="1" x14ac:dyDescent="0.35">
      <c r="B23" s="239" t="s">
        <v>77</v>
      </c>
      <c r="C23" s="239"/>
      <c r="D23" s="239"/>
      <c r="E23" s="239"/>
      <c r="F23" s="239"/>
      <c r="G23" s="239"/>
      <c r="H23" s="239"/>
      <c r="I23" s="239"/>
      <c r="J23" s="239"/>
      <c r="K23" s="239"/>
      <c r="L23" s="239"/>
      <c r="M23" s="239"/>
    </row>
    <row r="24" spans="2:16" x14ac:dyDescent="0.35">
      <c r="B24" s="150" t="s">
        <v>84</v>
      </c>
    </row>
    <row r="25" spans="2:16" x14ac:dyDescent="0.35">
      <c r="B25" s="179"/>
    </row>
    <row r="26" spans="2:16" x14ac:dyDescent="0.35">
      <c r="B26" s="181"/>
      <c r="C26" s="75"/>
      <c r="D26" s="75"/>
      <c r="E26" s="75"/>
      <c r="F26" s="75"/>
      <c r="G26" s="75"/>
      <c r="H26" s="75"/>
      <c r="I26" s="75"/>
      <c r="J26" s="75"/>
      <c r="K26" s="75"/>
      <c r="L26" s="75"/>
      <c r="M26" s="75"/>
      <c r="N26" s="75"/>
      <c r="O26" s="75"/>
      <c r="P26" s="75"/>
    </row>
    <row r="1048532" ht="15" customHeight="1" x14ac:dyDescent="0.35"/>
  </sheetData>
  <mergeCells count="1">
    <mergeCell ref="B23:M23"/>
  </mergeCells>
  <conditionalFormatting sqref="B19">
    <cfRule type="cellIs" dxfId="3" priority="9" operator="between">
      <formula>1</formula>
      <formula>3</formula>
    </cfRule>
  </conditionalFormatting>
  <conditionalFormatting sqref="B21">
    <cfRule type="cellIs" dxfId="2" priority="11" operator="between">
      <formula>1</formula>
      <formula>3</formula>
    </cfRule>
  </conditionalFormatting>
  <conditionalFormatting sqref="C3:D17">
    <cfRule type="cellIs" dxfId="1" priority="2" operator="between">
      <formula>1</formula>
      <formula>3</formula>
    </cfRule>
  </conditionalFormatting>
  <hyperlinks>
    <hyperlink ref="A1" r:id="rId1" location="Index!A1" xr:uid="{5394DE37-850D-40B3-8878-6D470327A7AB}"/>
  </hyperlinks>
  <pageMargins left="0.7" right="0.7" top="0.75" bottom="0.75" header="0.3" footer="0.3"/>
  <pageSetup paperSize="9" scale="74" orientation="landscape" r:id="rId2"/>
  <headerFooter>
    <oddFooter>&amp;L&amp;1#&amp;"Calibri"&amp;11&amp;K000000OFFICIAL: Sensitive</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X52"/>
  <sheetViews>
    <sheetView showGridLines="0" zoomScale="145" zoomScaleNormal="145" zoomScaleSheetLayoutView="50" workbookViewId="0">
      <selection activeCell="B21" sqref="B21:K21"/>
    </sheetView>
  </sheetViews>
  <sheetFormatPr defaultColWidth="9.1796875" defaultRowHeight="15" customHeight="1" x14ac:dyDescent="0.35"/>
  <cols>
    <col min="3" max="3" width="12" customWidth="1"/>
    <col min="4" max="5" width="12.1796875" customWidth="1"/>
    <col min="6" max="6" width="15.1796875" customWidth="1"/>
    <col min="7" max="7" width="17" customWidth="1"/>
    <col min="8" max="8" width="10.26953125" customWidth="1"/>
    <col min="10" max="11" width="15.26953125" customWidth="1"/>
    <col min="17" max="17" width="19.26953125" customWidth="1"/>
    <col min="19" max="19" width="17.54296875" bestFit="1" customWidth="1"/>
    <col min="20" max="20" width="27.81640625" bestFit="1" customWidth="1"/>
    <col min="21" max="21" width="26.26953125" bestFit="1" customWidth="1"/>
    <col min="22" max="22" width="30.7265625" bestFit="1" customWidth="1"/>
    <col min="23" max="23" width="20.54296875" bestFit="1" customWidth="1"/>
    <col min="24" max="24" width="12.54296875" bestFit="1" customWidth="1"/>
  </cols>
  <sheetData>
    <row r="1" spans="1:24" ht="15.5" thickBot="1" x14ac:dyDescent="0.4">
      <c r="A1" s="70" t="s">
        <v>47</v>
      </c>
      <c r="B1" s="4" t="s">
        <v>149</v>
      </c>
      <c r="D1" s="32"/>
      <c r="E1" s="32"/>
      <c r="F1" s="32"/>
      <c r="G1" s="32"/>
      <c r="H1" s="32"/>
      <c r="R1" s="167"/>
    </row>
    <row r="2" spans="1:24" ht="42.75" customHeight="1" x14ac:dyDescent="0.35">
      <c r="B2" s="76" t="s">
        <v>49</v>
      </c>
      <c r="C2" s="76" t="s">
        <v>50</v>
      </c>
      <c r="D2" s="77" t="s">
        <v>51</v>
      </c>
      <c r="E2" s="10" t="s">
        <v>150</v>
      </c>
      <c r="F2" s="72" t="s">
        <v>142</v>
      </c>
      <c r="G2" s="72" t="s">
        <v>143</v>
      </c>
      <c r="H2" s="76" t="s">
        <v>144</v>
      </c>
      <c r="I2" s="76" t="s">
        <v>56</v>
      </c>
      <c r="L2" s="24"/>
      <c r="M2" s="47"/>
      <c r="Q2" s="174"/>
      <c r="R2" s="33"/>
    </row>
    <row r="3" spans="1:24" ht="14.5" x14ac:dyDescent="0.35">
      <c r="B3" s="13" t="s">
        <v>91</v>
      </c>
      <c r="C3" s="6">
        <v>83</v>
      </c>
      <c r="D3" s="38">
        <v>1218</v>
      </c>
      <c r="E3" s="38">
        <v>206</v>
      </c>
      <c r="F3" s="71">
        <v>60.601635514018689</v>
      </c>
      <c r="G3" s="71">
        <v>5.9866553618166405</v>
      </c>
      <c r="H3" s="71">
        <v>54.614980152202051</v>
      </c>
      <c r="I3" s="173">
        <v>10.122786740078725</v>
      </c>
      <c r="J3" s="17"/>
      <c r="K3" s="17"/>
      <c r="L3" s="38"/>
      <c r="O3" s="17"/>
      <c r="P3" s="17"/>
    </row>
    <row r="4" spans="1:24" ht="14.5" x14ac:dyDescent="0.35">
      <c r="B4" s="13" t="s">
        <v>92</v>
      </c>
      <c r="C4" s="6">
        <v>88</v>
      </c>
      <c r="D4" s="38">
        <v>1163</v>
      </c>
      <c r="E4" s="38">
        <v>249</v>
      </c>
      <c r="F4" s="71">
        <v>62.5</v>
      </c>
      <c r="G4" s="71">
        <v>5.5833174507235031</v>
      </c>
      <c r="H4" s="71">
        <v>56.916682549276494</v>
      </c>
      <c r="I4" s="173">
        <v>11.194061693895099</v>
      </c>
      <c r="J4" s="17"/>
      <c r="K4" s="17"/>
      <c r="L4" s="38"/>
      <c r="P4" s="17"/>
    </row>
    <row r="5" spans="1:24" ht="14.5" x14ac:dyDescent="0.35">
      <c r="B5" s="13" t="s">
        <v>93</v>
      </c>
      <c r="C5" s="6">
        <v>115</v>
      </c>
      <c r="D5" s="38">
        <v>1408</v>
      </c>
      <c r="E5" s="38">
        <v>98</v>
      </c>
      <c r="F5" s="71">
        <v>79.38151446124111</v>
      </c>
      <c r="G5" s="71">
        <v>6.6112194460004705</v>
      </c>
      <c r="H5" s="71">
        <v>72.770295015240634</v>
      </c>
      <c r="I5" s="173">
        <v>12.007091144019402</v>
      </c>
      <c r="J5" s="17"/>
      <c r="K5" s="17"/>
      <c r="L5" s="38"/>
      <c r="S5" s="17"/>
    </row>
    <row r="6" spans="1:24" ht="14.5" x14ac:dyDescent="0.35">
      <c r="B6" s="13" t="s">
        <v>94</v>
      </c>
      <c r="C6" s="6">
        <v>135</v>
      </c>
      <c r="D6" s="38">
        <v>1438</v>
      </c>
      <c r="E6" s="38">
        <v>106</v>
      </c>
      <c r="F6" s="71">
        <v>90.591866863508258</v>
      </c>
      <c r="G6" s="71">
        <v>6.637464285549437</v>
      </c>
      <c r="H6" s="71">
        <v>83.954402577958817</v>
      </c>
      <c r="I6" s="173">
        <v>13.648565621774827</v>
      </c>
      <c r="J6" s="17"/>
      <c r="K6" s="17"/>
      <c r="L6" s="38"/>
      <c r="S6" s="17"/>
      <c r="X6" s="17"/>
    </row>
    <row r="7" spans="1:24" ht="14.5" x14ac:dyDescent="0.35">
      <c r="B7" s="13" t="s">
        <v>95</v>
      </c>
      <c r="C7" s="6">
        <v>134</v>
      </c>
      <c r="D7" s="38">
        <v>1429</v>
      </c>
      <c r="E7" s="38">
        <v>63</v>
      </c>
      <c r="F7" s="71">
        <v>87.558808154730784</v>
      </c>
      <c r="G7" s="71">
        <v>6.469101777214818</v>
      </c>
      <c r="H7" s="71">
        <v>81.089706377515967</v>
      </c>
      <c r="I7" s="173">
        <v>13.534925121000031</v>
      </c>
      <c r="J7" s="17"/>
      <c r="K7" s="17"/>
      <c r="L7" s="38"/>
      <c r="X7" s="17"/>
    </row>
    <row r="8" spans="1:24" ht="14.5" x14ac:dyDescent="0.35">
      <c r="B8" s="13" t="s">
        <v>96</v>
      </c>
      <c r="C8" s="6">
        <v>140</v>
      </c>
      <c r="D8" s="38">
        <v>1375</v>
      </c>
      <c r="E8" s="38">
        <v>60</v>
      </c>
      <c r="F8" s="71">
        <v>89.24587237840251</v>
      </c>
      <c r="G8" s="71">
        <v>6.0942125368810665</v>
      </c>
      <c r="H8" s="71">
        <v>83.15165984152145</v>
      </c>
      <c r="I8" s="173">
        <v>14.644364934485418</v>
      </c>
      <c r="J8" s="17"/>
      <c r="K8" s="17"/>
      <c r="L8" s="38"/>
      <c r="X8" s="17"/>
    </row>
    <row r="9" spans="1:24" ht="14.5" x14ac:dyDescent="0.35">
      <c r="B9" s="13" t="s">
        <v>97</v>
      </c>
      <c r="C9" s="6">
        <v>149</v>
      </c>
      <c r="D9" s="38">
        <v>1531</v>
      </c>
      <c r="E9" s="38">
        <v>45</v>
      </c>
      <c r="F9" s="71">
        <v>92.765533557464821</v>
      </c>
      <c r="G9" s="71">
        <v>6.6336989305922707</v>
      </c>
      <c r="H9" s="71">
        <v>86.131834626872546</v>
      </c>
      <c r="I9" s="173">
        <v>13.983983073103156</v>
      </c>
      <c r="J9" s="17"/>
      <c r="K9" s="17"/>
      <c r="L9" s="38"/>
      <c r="X9" s="17"/>
    </row>
    <row r="10" spans="1:24" ht="14.5" x14ac:dyDescent="0.35">
      <c r="B10" s="13" t="s">
        <v>98</v>
      </c>
      <c r="C10" s="6">
        <v>165</v>
      </c>
      <c r="D10" s="38">
        <v>1712</v>
      </c>
      <c r="E10" s="38">
        <v>68</v>
      </c>
      <c r="F10" s="71">
        <v>100.45050529648118</v>
      </c>
      <c r="G10" s="71">
        <v>7.2578169910922172</v>
      </c>
      <c r="H10" s="71">
        <v>93.19268830538897</v>
      </c>
      <c r="I10" s="173">
        <v>13.840319399037995</v>
      </c>
      <c r="J10" s="17"/>
      <c r="K10" s="17"/>
      <c r="L10" s="38"/>
      <c r="X10" s="17"/>
    </row>
    <row r="11" spans="1:24" ht="14.5" x14ac:dyDescent="0.35">
      <c r="B11" s="13" t="s">
        <v>134</v>
      </c>
      <c r="C11" s="6">
        <v>197</v>
      </c>
      <c r="D11" s="38">
        <v>2045</v>
      </c>
      <c r="E11" s="38">
        <v>100</v>
      </c>
      <c r="F11" s="71">
        <v>117.42966142107772</v>
      </c>
      <c r="G11" s="71">
        <v>8.4708623047870102</v>
      </c>
      <c r="H11" s="71">
        <v>108.95879911629072</v>
      </c>
      <c r="I11" s="173">
        <v>13.862775381759715</v>
      </c>
      <c r="J11" s="17"/>
      <c r="K11" s="17"/>
      <c r="L11" s="38"/>
      <c r="X11" s="17"/>
    </row>
    <row r="12" spans="1:24" ht="14.5" x14ac:dyDescent="0.35">
      <c r="B12" s="13" t="s">
        <v>100</v>
      </c>
      <c r="C12" s="6">
        <v>217</v>
      </c>
      <c r="D12" s="38">
        <v>2156</v>
      </c>
      <c r="E12" s="38">
        <v>108</v>
      </c>
      <c r="F12" s="71">
        <v>126.53061224489797</v>
      </c>
      <c r="G12" s="71">
        <v>8.7254914260714926</v>
      </c>
      <c r="H12" s="71">
        <v>117.80512081882648</v>
      </c>
      <c r="I12" s="173">
        <v>14.501259134451557</v>
      </c>
      <c r="J12" s="17"/>
      <c r="K12" s="17"/>
      <c r="L12" s="38"/>
      <c r="X12" s="17"/>
    </row>
    <row r="13" spans="1:24" ht="14.5" x14ac:dyDescent="0.35">
      <c r="B13" s="13" t="s">
        <v>101</v>
      </c>
      <c r="C13" s="6">
        <v>237</v>
      </c>
      <c r="D13" s="38">
        <v>2288</v>
      </c>
      <c r="E13" s="38">
        <v>95</v>
      </c>
      <c r="F13" s="71">
        <v>134.33851037297359</v>
      </c>
      <c r="G13" s="71">
        <v>9.0761956142299507</v>
      </c>
      <c r="H13" s="71">
        <v>125.26231475874364</v>
      </c>
      <c r="I13" s="173">
        <v>14.801191609660039</v>
      </c>
      <c r="J13" s="17"/>
      <c r="K13" s="17"/>
      <c r="L13" s="38"/>
    </row>
    <row r="14" spans="1:24" ht="14.5" x14ac:dyDescent="0.35">
      <c r="B14" s="13" t="s">
        <v>102</v>
      </c>
      <c r="C14" s="6">
        <v>204</v>
      </c>
      <c r="D14" s="38">
        <v>1982</v>
      </c>
      <c r="E14" s="38">
        <v>77</v>
      </c>
      <c r="F14" s="71">
        <v>111.86663742048694</v>
      </c>
      <c r="G14" s="71">
        <v>7.7109911191324789</v>
      </c>
      <c r="H14" s="71">
        <v>104.15564630135447</v>
      </c>
      <c r="I14" s="173">
        <v>14.507426567114557</v>
      </c>
      <c r="J14" s="17"/>
      <c r="K14" s="17"/>
      <c r="L14" s="38"/>
      <c r="S14" s="33"/>
    </row>
    <row r="15" spans="1:24" ht="14.5" x14ac:dyDescent="0.35">
      <c r="B15" s="13" t="s">
        <v>71</v>
      </c>
      <c r="C15" s="6">
        <v>199</v>
      </c>
      <c r="D15" s="38">
        <v>1753</v>
      </c>
      <c r="E15" s="38">
        <v>67</v>
      </c>
      <c r="F15" s="71">
        <v>105.68803441499814</v>
      </c>
      <c r="G15" s="71">
        <v>6.6965240723423243</v>
      </c>
      <c r="H15" s="71">
        <v>98.991510342655815</v>
      </c>
      <c r="I15" s="173">
        <v>15.782521390687744</v>
      </c>
      <c r="J15" s="17"/>
      <c r="K15" s="17"/>
      <c r="L15" s="38"/>
      <c r="S15" s="167"/>
    </row>
    <row r="16" spans="1:24" ht="14.5" x14ac:dyDescent="0.35">
      <c r="B16" s="13" t="s">
        <v>72</v>
      </c>
      <c r="C16" s="6">
        <v>138</v>
      </c>
      <c r="D16" s="38">
        <v>1061</v>
      </c>
      <c r="E16" s="38">
        <v>63</v>
      </c>
      <c r="F16" s="71">
        <v>71.14135477884318</v>
      </c>
      <c r="G16" s="71">
        <v>4.0638837936067951</v>
      </c>
      <c r="H16" s="71">
        <v>67.077470985236388</v>
      </c>
      <c r="I16" s="173">
        <v>17.505755181966833</v>
      </c>
      <c r="J16" s="17"/>
      <c r="K16" s="17"/>
      <c r="L16" s="38"/>
      <c r="V16" s="17"/>
    </row>
    <row r="17" spans="1:22" ht="14.5" x14ac:dyDescent="0.35">
      <c r="B17" s="117" t="s">
        <v>73</v>
      </c>
      <c r="C17" s="136">
        <v>137</v>
      </c>
      <c r="D17" s="137">
        <v>1128</v>
      </c>
      <c r="E17" s="136">
        <v>101</v>
      </c>
      <c r="F17" s="131">
        <v>68.616648302113603</v>
      </c>
      <c r="G17" s="131">
        <v>4.3267626379443271</v>
      </c>
      <c r="H17" s="131">
        <v>64.289885664169276</v>
      </c>
      <c r="I17" s="172">
        <v>15.858657856654188</v>
      </c>
      <c r="J17" s="17"/>
      <c r="K17" s="17"/>
      <c r="L17" s="38"/>
      <c r="V17" s="17"/>
    </row>
    <row r="18" spans="1:22" ht="14.5" x14ac:dyDescent="0.35">
      <c r="B18" s="21" t="s">
        <v>151</v>
      </c>
    </row>
    <row r="19" spans="1:22" ht="14.5" x14ac:dyDescent="0.35">
      <c r="B19" s="178" t="s">
        <v>76</v>
      </c>
      <c r="C19" s="178"/>
      <c r="D19" s="178"/>
      <c r="E19" s="178"/>
      <c r="F19" s="178"/>
      <c r="G19" s="178"/>
      <c r="H19" s="178"/>
      <c r="I19" s="178"/>
      <c r="J19" s="178"/>
      <c r="K19" s="178"/>
      <c r="T19" s="17"/>
    </row>
    <row r="20" spans="1:22" ht="28.5" customHeight="1" x14ac:dyDescent="0.35">
      <c r="B20" s="241" t="s">
        <v>77</v>
      </c>
      <c r="C20" s="241"/>
      <c r="D20" s="241"/>
      <c r="E20" s="241"/>
      <c r="F20" s="241"/>
      <c r="G20" s="241"/>
      <c r="H20" s="241"/>
      <c r="I20" s="241"/>
      <c r="J20" s="241"/>
      <c r="K20" s="241"/>
      <c r="T20" s="17"/>
    </row>
    <row r="21" spans="1:22" ht="35.5" customHeight="1" x14ac:dyDescent="0.35">
      <c r="B21" s="242" t="s">
        <v>152</v>
      </c>
      <c r="C21" s="242"/>
      <c r="D21" s="242"/>
      <c r="E21" s="242"/>
      <c r="F21" s="242"/>
      <c r="G21" s="242"/>
      <c r="H21" s="242"/>
      <c r="I21" s="242"/>
      <c r="J21" s="242"/>
      <c r="K21" s="242"/>
    </row>
    <row r="22" spans="1:22" ht="34.5" customHeight="1" x14ac:dyDescent="0.35">
      <c r="B22" s="240" t="s">
        <v>153</v>
      </c>
      <c r="C22" s="240"/>
      <c r="D22" s="240"/>
      <c r="E22" s="240"/>
      <c r="F22" s="240"/>
      <c r="G22" s="240"/>
      <c r="H22" s="240"/>
      <c r="I22" s="240"/>
      <c r="J22" s="240"/>
      <c r="K22" s="240"/>
    </row>
    <row r="23" spans="1:22" ht="14.5" x14ac:dyDescent="0.35">
      <c r="B23" s="21" t="s">
        <v>154</v>
      </c>
      <c r="C23" s="171"/>
      <c r="D23" s="171"/>
      <c r="E23" s="171"/>
      <c r="F23" s="171"/>
      <c r="G23" s="171"/>
      <c r="H23" s="171"/>
      <c r="I23" s="171"/>
      <c r="J23" s="171"/>
      <c r="K23" s="171"/>
    </row>
    <row r="25" spans="1:22" ht="14.5" x14ac:dyDescent="0.35">
      <c r="A25" s="3" t="s">
        <v>47</v>
      </c>
      <c r="B25" s="4" t="s">
        <v>155</v>
      </c>
      <c r="C25" s="32"/>
      <c r="D25" s="32"/>
      <c r="E25" s="32"/>
      <c r="F25" s="10"/>
      <c r="G25" s="10"/>
      <c r="H25" s="10"/>
    </row>
    <row r="26" spans="1:22" ht="41.25" customHeight="1" x14ac:dyDescent="0.35">
      <c r="B26" s="76" t="s">
        <v>49</v>
      </c>
      <c r="C26" s="77" t="s">
        <v>50</v>
      </c>
      <c r="D26" s="77" t="s">
        <v>51</v>
      </c>
      <c r="E26" s="10" t="s">
        <v>150</v>
      </c>
      <c r="F26" s="72" t="s">
        <v>142</v>
      </c>
      <c r="G26" s="72" t="s">
        <v>143</v>
      </c>
      <c r="H26" s="77" t="s">
        <v>144</v>
      </c>
      <c r="I26" s="76" t="s">
        <v>56</v>
      </c>
      <c r="L26" s="24"/>
      <c r="M26" s="47"/>
    </row>
    <row r="27" spans="1:22" ht="14.5" x14ac:dyDescent="0.35">
      <c r="B27" s="49" t="s">
        <v>91</v>
      </c>
      <c r="C27" s="50">
        <v>15</v>
      </c>
      <c r="D27" s="50">
        <v>226</v>
      </c>
      <c r="E27" s="50">
        <v>3</v>
      </c>
      <c r="F27" s="73">
        <v>10.952102803738317</v>
      </c>
      <c r="G27" s="73">
        <v>1.1108243939002962</v>
      </c>
      <c r="H27" s="71">
        <v>9.8412784098380204</v>
      </c>
      <c r="I27" s="71">
        <v>9.8594367065379203</v>
      </c>
      <c r="J27" s="17"/>
      <c r="K27" s="17"/>
      <c r="L27" s="38"/>
    </row>
    <row r="28" spans="1:22" ht="14.5" x14ac:dyDescent="0.35">
      <c r="B28" s="49" t="s">
        <v>92</v>
      </c>
      <c r="C28" s="50">
        <v>18</v>
      </c>
      <c r="D28" s="50">
        <v>232</v>
      </c>
      <c r="E28" s="50">
        <v>4</v>
      </c>
      <c r="F28" s="73">
        <v>12.784090909090908</v>
      </c>
      <c r="G28" s="73">
        <v>1.1137830168253247</v>
      </c>
      <c r="H28" s="71">
        <v>11.670307892265583</v>
      </c>
      <c r="I28" s="71">
        <v>11.47808030466301</v>
      </c>
      <c r="J28" s="17"/>
      <c r="K28" s="17"/>
      <c r="L28" s="38"/>
      <c r="N28" s="33"/>
      <c r="U28" s="33"/>
    </row>
    <row r="29" spans="1:22" ht="14.5" x14ac:dyDescent="0.35">
      <c r="B29" s="49" t="s">
        <v>93</v>
      </c>
      <c r="C29" s="50">
        <v>24</v>
      </c>
      <c r="D29" s="50">
        <v>266</v>
      </c>
      <c r="E29" s="50">
        <v>18</v>
      </c>
      <c r="F29" s="73">
        <v>16.566576931041624</v>
      </c>
      <c r="G29" s="73">
        <v>1.2489945828381572</v>
      </c>
      <c r="H29" s="71">
        <v>15.317582348203466</v>
      </c>
      <c r="I29" s="71">
        <v>13.26393017125543</v>
      </c>
      <c r="J29" s="17"/>
      <c r="K29" s="17"/>
      <c r="L29" s="78"/>
      <c r="N29" s="167"/>
      <c r="T29" s="33"/>
    </row>
    <row r="30" spans="1:22" ht="14.5" x14ac:dyDescent="0.35">
      <c r="B30" s="49" t="s">
        <v>94</v>
      </c>
      <c r="C30" s="50">
        <v>26</v>
      </c>
      <c r="D30" s="50">
        <v>283</v>
      </c>
      <c r="E30" s="50">
        <v>6</v>
      </c>
      <c r="F30" s="73">
        <v>17.447322507046035</v>
      </c>
      <c r="G30" s="73">
        <v>1.3062603566136932</v>
      </c>
      <c r="H30" s="71">
        <v>16.14106215043234</v>
      </c>
      <c r="I30" s="71">
        <v>13.35669602059723</v>
      </c>
      <c r="J30" s="17"/>
      <c r="K30" s="17"/>
      <c r="L30" s="38"/>
    </row>
    <row r="31" spans="1:22" ht="14.5" x14ac:dyDescent="0.35">
      <c r="B31" s="49" t="s">
        <v>95</v>
      </c>
      <c r="C31" s="50">
        <v>26</v>
      </c>
      <c r="D31" s="50">
        <v>294</v>
      </c>
      <c r="E31" s="50">
        <v>7</v>
      </c>
      <c r="F31" s="73">
        <v>16.989022477783585</v>
      </c>
      <c r="G31" s="73">
        <v>1.3309418631918519</v>
      </c>
      <c r="H31" s="71">
        <v>15.658080614591734</v>
      </c>
      <c r="I31" s="71">
        <v>12.764661588629179</v>
      </c>
      <c r="J31" s="17"/>
      <c r="K31" s="17"/>
      <c r="L31" s="38"/>
    </row>
    <row r="32" spans="1:22" ht="14.5" x14ac:dyDescent="0.35">
      <c r="B32" s="49" t="s">
        <v>96</v>
      </c>
      <c r="C32" s="50">
        <v>31</v>
      </c>
      <c r="D32" s="50">
        <v>299</v>
      </c>
      <c r="E32" s="50">
        <v>12</v>
      </c>
      <c r="F32" s="73">
        <v>19.76158602664627</v>
      </c>
      <c r="G32" s="73">
        <v>1.3252142171108645</v>
      </c>
      <c r="H32" s="71">
        <v>18.436371809535405</v>
      </c>
      <c r="I32" s="71">
        <v>14.911993677315838</v>
      </c>
      <c r="J32" s="17"/>
      <c r="K32" s="17"/>
      <c r="L32" s="38"/>
    </row>
    <row r="33" spans="2:13" ht="14.5" x14ac:dyDescent="0.35">
      <c r="B33" s="49" t="s">
        <v>97</v>
      </c>
      <c r="C33" s="50">
        <v>39</v>
      </c>
      <c r="D33" s="50">
        <v>336</v>
      </c>
      <c r="E33" s="50">
        <v>28</v>
      </c>
      <c r="F33" s="73">
        <v>24.280911468061262</v>
      </c>
      <c r="G33" s="73">
        <v>1.4558607711815827</v>
      </c>
      <c r="H33" s="71">
        <v>22.825050696879678</v>
      </c>
      <c r="I33" s="71">
        <v>16.678045008627283</v>
      </c>
      <c r="J33" s="17"/>
      <c r="K33" s="17"/>
      <c r="L33" s="38"/>
    </row>
    <row r="34" spans="2:13" ht="14.5" x14ac:dyDescent="0.35">
      <c r="B34" s="49" t="s">
        <v>98</v>
      </c>
      <c r="C34" s="50">
        <v>44</v>
      </c>
      <c r="D34" s="50">
        <v>382</v>
      </c>
      <c r="E34" s="50">
        <v>9</v>
      </c>
      <c r="F34" s="73">
        <v>26.786801412394986</v>
      </c>
      <c r="G34" s="73">
        <v>1.6194428099282867</v>
      </c>
      <c r="H34" s="71">
        <v>25.167358602466699</v>
      </c>
      <c r="I34" s="71">
        <v>16.540751700630402</v>
      </c>
      <c r="J34" s="17"/>
      <c r="K34" s="17"/>
      <c r="L34" s="38"/>
    </row>
    <row r="35" spans="2:13" ht="14.5" x14ac:dyDescent="0.35">
      <c r="B35" s="49" t="s">
        <v>134</v>
      </c>
      <c r="C35" s="50">
        <v>40</v>
      </c>
      <c r="D35" s="50">
        <v>361</v>
      </c>
      <c r="E35" s="50">
        <v>28</v>
      </c>
      <c r="F35" s="73">
        <v>23.84358607534573</v>
      </c>
      <c r="G35" s="73">
        <v>1.4953453750748709</v>
      </c>
      <c r="H35" s="71">
        <v>22.348240700270861</v>
      </c>
      <c r="I35" s="71">
        <v>15.94520334417853</v>
      </c>
      <c r="J35" s="17"/>
      <c r="K35" s="17"/>
      <c r="L35" s="38"/>
    </row>
    <row r="36" spans="2:13" ht="14.5" x14ac:dyDescent="0.35">
      <c r="B36" s="49" t="s">
        <v>100</v>
      </c>
      <c r="C36" s="50">
        <v>49</v>
      </c>
      <c r="D36" s="50">
        <v>402</v>
      </c>
      <c r="E36" s="50">
        <v>20</v>
      </c>
      <c r="F36" s="73">
        <v>28.571428571428573</v>
      </c>
      <c r="G36" s="73">
        <v>1.6269237260114751</v>
      </c>
      <c r="H36" s="71">
        <v>26.944504845417097</v>
      </c>
      <c r="I36" s="71">
        <v>17.561627576403698</v>
      </c>
      <c r="J36" s="17"/>
      <c r="K36" s="17"/>
      <c r="L36" s="38"/>
    </row>
    <row r="37" spans="2:13" ht="15" customHeight="1" x14ac:dyDescent="0.35">
      <c r="B37" s="49" t="s">
        <v>101</v>
      </c>
      <c r="C37" s="50">
        <v>65</v>
      </c>
      <c r="D37" s="50">
        <v>435</v>
      </c>
      <c r="E37" s="50">
        <v>12</v>
      </c>
      <c r="F37" s="73">
        <v>36.843895249971659</v>
      </c>
      <c r="G37" s="73">
        <v>1.7255878899431942</v>
      </c>
      <c r="H37" s="71">
        <v>35.118307360028467</v>
      </c>
      <c r="I37" s="71">
        <v>21.351503139712314</v>
      </c>
      <c r="J37" s="17"/>
      <c r="K37" s="17"/>
      <c r="L37" s="38"/>
    </row>
    <row r="38" spans="2:13" ht="15" customHeight="1" x14ac:dyDescent="0.35">
      <c r="B38" s="49" t="s">
        <v>102</v>
      </c>
      <c r="C38" s="50">
        <v>77</v>
      </c>
      <c r="D38" s="50">
        <v>499</v>
      </c>
      <c r="E38" s="50">
        <v>11</v>
      </c>
      <c r="F38" s="73">
        <v>42.224171967536741</v>
      </c>
      <c r="G38" s="73">
        <v>1.9413645653113556</v>
      </c>
      <c r="H38" s="71">
        <v>40.282807402225387</v>
      </c>
      <c r="I38" s="71">
        <v>21.749738674541451</v>
      </c>
      <c r="J38" s="17"/>
      <c r="K38" s="17"/>
      <c r="L38" s="38"/>
    </row>
    <row r="39" spans="2:13" ht="15" customHeight="1" x14ac:dyDescent="0.35">
      <c r="B39" s="49" t="s">
        <v>71</v>
      </c>
      <c r="C39" s="50">
        <v>75</v>
      </c>
      <c r="D39" s="50">
        <v>427</v>
      </c>
      <c r="E39" s="50">
        <v>9</v>
      </c>
      <c r="F39" s="73">
        <v>39.832173774496788</v>
      </c>
      <c r="G39" s="73">
        <v>1.6311556068968467</v>
      </c>
      <c r="H39" s="71">
        <v>38.201018167599941</v>
      </c>
      <c r="I39" s="71">
        <v>24.419603872296747</v>
      </c>
      <c r="J39" s="17"/>
      <c r="K39" s="17"/>
      <c r="L39" s="38"/>
    </row>
    <row r="40" spans="2:13" ht="15" customHeight="1" x14ac:dyDescent="0.35">
      <c r="B40" s="49" t="s">
        <v>72</v>
      </c>
      <c r="C40" s="50">
        <v>53</v>
      </c>
      <c r="D40" s="50">
        <v>330</v>
      </c>
      <c r="E40" s="50">
        <v>27</v>
      </c>
      <c r="F40" s="73">
        <v>27.3224043715847</v>
      </c>
      <c r="G40" s="73">
        <v>1.263978936748579</v>
      </c>
      <c r="H40" s="71">
        <v>26.058425434836121</v>
      </c>
      <c r="I40" s="71">
        <v>21.616186454711045</v>
      </c>
      <c r="J40" s="17"/>
      <c r="K40" s="17"/>
      <c r="L40" s="38"/>
    </row>
    <row r="41" spans="2:13" ht="15" customHeight="1" x14ac:dyDescent="0.35">
      <c r="B41" s="117" t="s">
        <v>73</v>
      </c>
      <c r="C41" s="136">
        <v>46</v>
      </c>
      <c r="D41" s="136">
        <v>295</v>
      </c>
      <c r="E41" s="136">
        <v>26</v>
      </c>
      <c r="F41" s="131">
        <v>23.039166583191427</v>
      </c>
      <c r="G41" s="131">
        <v>1.1315558317318941</v>
      </c>
      <c r="H41" s="131">
        <v>21.907610751459533</v>
      </c>
      <c r="I41" s="131">
        <v>20.360609646568662</v>
      </c>
      <c r="J41" s="17"/>
      <c r="K41" s="17"/>
      <c r="L41" s="38"/>
    </row>
    <row r="42" spans="2:13" ht="14.5" x14ac:dyDescent="0.35">
      <c r="B42" s="21" t="s">
        <v>151</v>
      </c>
    </row>
    <row r="43" spans="2:13" ht="14.5" x14ac:dyDescent="0.35">
      <c r="B43" s="34" t="s">
        <v>76</v>
      </c>
      <c r="C43" s="34"/>
      <c r="D43" s="34"/>
      <c r="E43" s="34"/>
      <c r="F43" s="34"/>
      <c r="G43" s="34"/>
      <c r="H43" s="34"/>
      <c r="I43" s="34"/>
      <c r="J43" s="34"/>
      <c r="K43" s="34"/>
    </row>
    <row r="44" spans="2:13" ht="28.5" customHeight="1" x14ac:dyDescent="0.35">
      <c r="B44" s="241" t="s">
        <v>77</v>
      </c>
      <c r="C44" s="241"/>
      <c r="D44" s="241"/>
      <c r="E44" s="241"/>
      <c r="F44" s="241"/>
      <c r="G44" s="241"/>
      <c r="H44" s="241"/>
      <c r="I44" s="241"/>
      <c r="J44" s="241"/>
      <c r="K44" s="241"/>
      <c r="L44" s="74"/>
      <c r="M44" s="74"/>
    </row>
    <row r="45" spans="2:13" ht="14.5" x14ac:dyDescent="0.35">
      <c r="B45" s="19" t="s">
        <v>156</v>
      </c>
    </row>
    <row r="46" spans="2:13" ht="14.5" x14ac:dyDescent="0.35">
      <c r="B46" s="19" t="s">
        <v>157</v>
      </c>
    </row>
    <row r="47" spans="2:13" ht="15" customHeight="1" x14ac:dyDescent="0.35">
      <c r="B47" s="21" t="s">
        <v>158</v>
      </c>
    </row>
    <row r="52" spans="4:5" ht="15" customHeight="1" x14ac:dyDescent="0.35">
      <c r="D52" s="17"/>
      <c r="E52" s="17"/>
    </row>
  </sheetData>
  <mergeCells count="4">
    <mergeCell ref="B22:K22"/>
    <mergeCell ref="B20:K20"/>
    <mergeCell ref="B21:K21"/>
    <mergeCell ref="B44:K44"/>
  </mergeCells>
  <hyperlinks>
    <hyperlink ref="A1" r:id="rId1" location="Index!A1" xr:uid="{77EA1A69-1A2B-43D0-BF3D-B6D6C77823B5}"/>
    <hyperlink ref="A25" r:id="rId2" location="Index!A1" xr:uid="{433F59B0-D061-42DB-8D96-AAD47DB5A51F}"/>
  </hyperlinks>
  <pageMargins left="0.7" right="0.7" top="0.75" bottom="0.75" header="0.3" footer="0.3"/>
  <pageSetup paperSize="9" scale="60" orientation="landscape" r:id="rId3"/>
  <headerFooter>
    <oddFooter>&amp;L&amp;1#&amp;"Calibri"&amp;11&amp;K000000OFFICIAL: Sensitive</oddFooter>
  </headerFooter>
  <rowBreaks count="1" manualBreakCount="1">
    <brk id="23" max="10"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29"/>
  <sheetViews>
    <sheetView showGridLines="0" zoomScale="130" zoomScaleNormal="130" zoomScaleSheetLayoutView="80" workbookViewId="0">
      <selection activeCell="C19" sqref="C19"/>
    </sheetView>
  </sheetViews>
  <sheetFormatPr defaultColWidth="9.1796875" defaultRowHeight="14.5" x14ac:dyDescent="0.35"/>
  <cols>
    <col min="3" max="3" width="16.26953125" customWidth="1"/>
    <col min="4" max="4" width="18.81640625" customWidth="1"/>
    <col min="5" max="6" width="20.453125" customWidth="1"/>
    <col min="11" max="11" width="9.453125" customWidth="1"/>
  </cols>
  <sheetData>
    <row r="1" spans="1:8" ht="15.5" thickBot="1" x14ac:dyDescent="0.4">
      <c r="A1" s="70" t="s">
        <v>47</v>
      </c>
      <c r="B1" s="9" t="s">
        <v>159</v>
      </c>
      <c r="C1" s="79"/>
      <c r="D1" s="79"/>
      <c r="E1" s="79"/>
      <c r="F1" s="79"/>
      <c r="G1" s="79"/>
      <c r="H1" s="79"/>
    </row>
    <row r="2" spans="1:8" ht="71" customHeight="1" x14ac:dyDescent="0.35">
      <c r="B2" s="76" t="s">
        <v>49</v>
      </c>
      <c r="C2" s="76" t="s">
        <v>160</v>
      </c>
      <c r="D2" s="76" t="s">
        <v>161</v>
      </c>
      <c r="E2" s="76" t="s">
        <v>162</v>
      </c>
      <c r="F2" s="76" t="s">
        <v>163</v>
      </c>
      <c r="G2" s="76" t="s">
        <v>123</v>
      </c>
      <c r="H2" s="76" t="s">
        <v>86</v>
      </c>
    </row>
    <row r="3" spans="1:8" x14ac:dyDescent="0.35">
      <c r="B3" s="49" t="s">
        <v>91</v>
      </c>
      <c r="C3" s="50">
        <v>8</v>
      </c>
      <c r="D3" s="50">
        <v>86</v>
      </c>
      <c r="E3" s="51">
        <v>0.38100000000000001</v>
      </c>
      <c r="F3" s="51">
        <v>0.33900000000000002</v>
      </c>
      <c r="G3" s="51">
        <v>4.1999999999999982E-2</v>
      </c>
      <c r="H3" s="73">
        <v>1.1238938053097345</v>
      </c>
    </row>
    <row r="4" spans="1:8" x14ac:dyDescent="0.35">
      <c r="B4" s="49" t="s">
        <v>92</v>
      </c>
      <c r="C4" s="50">
        <v>8</v>
      </c>
      <c r="D4" s="50">
        <v>78</v>
      </c>
      <c r="E4" s="51">
        <v>0.53300000000000003</v>
      </c>
      <c r="F4" s="51">
        <v>0.29099999999999998</v>
      </c>
      <c r="G4" s="51">
        <v>0.24200000000000005</v>
      </c>
      <c r="H4" s="73">
        <v>1.8316151202749142</v>
      </c>
    </row>
    <row r="5" spans="1:8" x14ac:dyDescent="0.35">
      <c r="B5" s="49" t="s">
        <v>93</v>
      </c>
      <c r="C5" s="50">
        <v>14</v>
      </c>
      <c r="D5" s="50">
        <v>90</v>
      </c>
      <c r="E5" s="51">
        <v>0.53900000000000003</v>
      </c>
      <c r="F5" s="51">
        <v>0.318</v>
      </c>
      <c r="G5" s="51">
        <v>0.22100000000000003</v>
      </c>
      <c r="H5" s="73">
        <v>1.6949685534591197</v>
      </c>
    </row>
    <row r="6" spans="1:8" x14ac:dyDescent="0.35">
      <c r="B6" s="49" t="s">
        <v>94</v>
      </c>
      <c r="C6" s="50">
        <v>12</v>
      </c>
      <c r="D6" s="50">
        <v>76</v>
      </c>
      <c r="E6" s="51">
        <v>0.63200000000000001</v>
      </c>
      <c r="F6" s="51">
        <v>0.307</v>
      </c>
      <c r="G6" s="51">
        <v>0.32500000000000001</v>
      </c>
      <c r="H6" s="73">
        <v>2.0586319218241043</v>
      </c>
    </row>
    <row r="7" spans="1:8" x14ac:dyDescent="0.35">
      <c r="B7" s="49" t="s">
        <v>95</v>
      </c>
      <c r="C7" s="50">
        <v>14</v>
      </c>
      <c r="D7" s="50">
        <v>98</v>
      </c>
      <c r="E7" s="51">
        <v>0.45200000000000001</v>
      </c>
      <c r="F7" s="51">
        <v>0.33300000000000002</v>
      </c>
      <c r="G7" s="51">
        <v>0.11899999999999999</v>
      </c>
      <c r="H7" s="73">
        <v>1.3573573573573574</v>
      </c>
    </row>
    <row r="8" spans="1:8" x14ac:dyDescent="0.35">
      <c r="B8" s="49" t="s">
        <v>96</v>
      </c>
      <c r="C8" s="50">
        <v>20</v>
      </c>
      <c r="D8" s="50">
        <v>70</v>
      </c>
      <c r="E8" s="51">
        <v>0.48799999999999999</v>
      </c>
      <c r="F8" s="51">
        <v>0.252</v>
      </c>
      <c r="G8" s="51">
        <v>0.23599999999999999</v>
      </c>
      <c r="H8" s="73">
        <v>1.9365079365079365</v>
      </c>
    </row>
    <row r="9" spans="1:8" x14ac:dyDescent="0.35">
      <c r="B9" s="49" t="s">
        <v>97</v>
      </c>
      <c r="C9" s="50">
        <v>13</v>
      </c>
      <c r="D9" s="50">
        <v>97</v>
      </c>
      <c r="E9" s="51">
        <v>0.40600000000000003</v>
      </c>
      <c r="F9" s="51">
        <v>0.313</v>
      </c>
      <c r="G9" s="51">
        <v>9.3000000000000027E-2</v>
      </c>
      <c r="H9" s="73">
        <v>1.2971246006389778</v>
      </c>
    </row>
    <row r="10" spans="1:8" x14ac:dyDescent="0.35">
      <c r="B10" s="49" t="s">
        <v>98</v>
      </c>
      <c r="C10" s="50">
        <v>20</v>
      </c>
      <c r="D10" s="50">
        <v>125</v>
      </c>
      <c r="E10" s="51">
        <v>0.51300000000000001</v>
      </c>
      <c r="F10" s="51">
        <v>0.41</v>
      </c>
      <c r="G10" s="51">
        <v>0.10300000000000004</v>
      </c>
      <c r="H10" s="73">
        <v>1.251219512195122</v>
      </c>
    </row>
    <row r="11" spans="1:8" x14ac:dyDescent="0.35">
      <c r="B11" s="49" t="s">
        <v>134</v>
      </c>
      <c r="C11" s="50">
        <v>23</v>
      </c>
      <c r="D11" s="50">
        <v>119</v>
      </c>
      <c r="E11" s="51">
        <v>0.53700000000000003</v>
      </c>
      <c r="F11" s="51">
        <v>0.36599999999999999</v>
      </c>
      <c r="G11" s="51">
        <v>0.17100000000000004</v>
      </c>
      <c r="H11" s="73">
        <v>1.4672131147540985</v>
      </c>
    </row>
    <row r="12" spans="1:8" x14ac:dyDescent="0.35">
      <c r="B12" s="49" t="s">
        <v>100</v>
      </c>
      <c r="C12" s="50">
        <v>24</v>
      </c>
      <c r="D12" s="50">
        <v>124</v>
      </c>
      <c r="E12" s="51">
        <v>0.436</v>
      </c>
      <c r="F12" s="51">
        <v>0.35799999999999998</v>
      </c>
      <c r="G12" s="51">
        <v>7.8E-2</v>
      </c>
      <c r="H12" s="73">
        <v>1.2</v>
      </c>
    </row>
    <row r="13" spans="1:8" x14ac:dyDescent="0.35">
      <c r="B13" s="49" t="s">
        <v>101</v>
      </c>
      <c r="C13" s="50">
        <v>16</v>
      </c>
      <c r="D13" s="50">
        <v>86</v>
      </c>
      <c r="E13" s="51">
        <v>0.308</v>
      </c>
      <c r="F13" s="51">
        <v>0.26100000000000001</v>
      </c>
      <c r="G13" s="51">
        <v>4.5999999999999999E-2</v>
      </c>
      <c r="H13" s="73">
        <v>1.2</v>
      </c>
    </row>
    <row r="14" spans="1:8" x14ac:dyDescent="0.35">
      <c r="B14" s="49" t="s">
        <v>102</v>
      </c>
      <c r="C14" s="50">
        <v>26</v>
      </c>
      <c r="D14" s="50">
        <v>108</v>
      </c>
      <c r="E14" s="51">
        <v>0.47299999999999998</v>
      </c>
      <c r="F14" s="51">
        <v>0.30299999999999999</v>
      </c>
      <c r="G14" s="51">
        <v>0.16900000000000001</v>
      </c>
      <c r="H14" s="73">
        <v>1.6</v>
      </c>
    </row>
    <row r="15" spans="1:8" x14ac:dyDescent="0.35">
      <c r="B15" s="49" t="s">
        <v>71</v>
      </c>
      <c r="C15" s="50">
        <v>34</v>
      </c>
      <c r="D15" s="50">
        <v>126</v>
      </c>
      <c r="E15" s="51">
        <v>0.43</v>
      </c>
      <c r="F15" s="51">
        <v>0.32700000000000001</v>
      </c>
      <c r="G15" s="51">
        <v>0.10299999999999999</v>
      </c>
      <c r="H15" s="73">
        <v>1.3</v>
      </c>
    </row>
    <row r="16" spans="1:8" ht="14.15" customHeight="1" x14ac:dyDescent="0.35">
      <c r="B16" s="49" t="s">
        <v>72</v>
      </c>
      <c r="C16" s="50">
        <v>39</v>
      </c>
      <c r="D16" s="50">
        <v>131</v>
      </c>
      <c r="E16" s="51">
        <v>0.39800000000000002</v>
      </c>
      <c r="F16" s="51">
        <v>0.28399999999999997</v>
      </c>
      <c r="G16" s="51">
        <v>0.114</v>
      </c>
      <c r="H16" s="73">
        <v>1.4</v>
      </c>
    </row>
    <row r="17" spans="2:8" ht="14.15" customHeight="1" x14ac:dyDescent="0.35">
      <c r="B17" s="111" t="s">
        <v>73</v>
      </c>
      <c r="C17" s="118">
        <v>18</v>
      </c>
      <c r="D17" s="118">
        <v>123</v>
      </c>
      <c r="E17" s="119">
        <v>0.24324324324324301</v>
      </c>
      <c r="F17" s="119">
        <v>0.28873239436619719</v>
      </c>
      <c r="G17" s="119">
        <v>-4.548915112295418E-2</v>
      </c>
      <c r="H17" s="109">
        <v>0.84245220830586687</v>
      </c>
    </row>
    <row r="18" spans="2:8" x14ac:dyDescent="0.35">
      <c r="B18" s="21" t="s">
        <v>164</v>
      </c>
    </row>
    <row r="28" spans="2:8" x14ac:dyDescent="0.35">
      <c r="D28" s="17"/>
    </row>
    <row r="29" spans="2:8" x14ac:dyDescent="0.35">
      <c r="D29" s="17"/>
    </row>
  </sheetData>
  <hyperlinks>
    <hyperlink ref="A1" r:id="rId1" location="Index!A1" xr:uid="{1791B75D-627A-4337-AABB-DFA93E4E299C}"/>
  </hyperlinks>
  <pageMargins left="0.7" right="0.7" top="0.75" bottom="0.75" header="0.3" footer="0.3"/>
  <pageSetup paperSize="9" orientation="landscape" r:id="rId2"/>
  <headerFooter>
    <oddFooter>&amp;L&amp;1#&amp;"Calibri"&amp;11&amp;K000000OFFICIAL: Sensitive</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T20"/>
  <sheetViews>
    <sheetView showGridLines="0" zoomScale="130" zoomScaleNormal="130" zoomScaleSheetLayoutView="40" workbookViewId="0">
      <selection activeCell="F30" sqref="F30"/>
    </sheetView>
  </sheetViews>
  <sheetFormatPr defaultColWidth="9.1796875" defaultRowHeight="14.5" x14ac:dyDescent="0.35"/>
  <cols>
    <col min="3" max="3" width="11.7265625" customWidth="1"/>
    <col min="4" max="4" width="12.7265625" customWidth="1"/>
    <col min="5" max="5" width="14.54296875" bestFit="1" customWidth="1"/>
    <col min="6" max="6" width="20.453125" customWidth="1"/>
    <col min="7" max="7" width="21.1796875" customWidth="1"/>
    <col min="8" max="8" width="21.7265625" customWidth="1"/>
    <col min="9" max="9" width="22.54296875" customWidth="1"/>
    <col min="17" max="17" width="50" customWidth="1"/>
    <col min="18" max="18" width="78.81640625" customWidth="1"/>
  </cols>
  <sheetData>
    <row r="1" spans="1:20" ht="15" thickBot="1" x14ac:dyDescent="0.4">
      <c r="A1" s="70" t="s">
        <v>47</v>
      </c>
      <c r="B1" s="9" t="s">
        <v>165</v>
      </c>
    </row>
    <row r="2" spans="1:20" ht="65.5" customHeight="1" x14ac:dyDescent="0.35">
      <c r="B2" s="76" t="s">
        <v>49</v>
      </c>
      <c r="C2" s="76" t="s">
        <v>166</v>
      </c>
      <c r="D2" s="76" t="s">
        <v>167</v>
      </c>
      <c r="E2" s="76" t="s">
        <v>168</v>
      </c>
      <c r="F2" s="76" t="s">
        <v>169</v>
      </c>
      <c r="G2" s="76" t="s">
        <v>170</v>
      </c>
      <c r="H2" s="76" t="s">
        <v>171</v>
      </c>
      <c r="I2" s="76" t="s">
        <v>172</v>
      </c>
    </row>
    <row r="3" spans="1:20" x14ac:dyDescent="0.35">
      <c r="B3" s="49" t="s">
        <v>91</v>
      </c>
      <c r="C3" s="122">
        <v>15</v>
      </c>
      <c r="D3" s="50">
        <v>2</v>
      </c>
      <c r="E3" s="50">
        <v>226</v>
      </c>
      <c r="F3" s="50">
        <v>49</v>
      </c>
      <c r="G3" s="51">
        <v>0.13333333333333333</v>
      </c>
      <c r="H3" s="51">
        <v>0.2168141592920354</v>
      </c>
      <c r="I3" s="51">
        <v>8.2987551867219917E-3</v>
      </c>
    </row>
    <row r="4" spans="1:20" x14ac:dyDescent="0.35">
      <c r="B4" s="49" t="s">
        <v>92</v>
      </c>
      <c r="C4" s="122">
        <v>18</v>
      </c>
      <c r="D4" s="50">
        <v>6</v>
      </c>
      <c r="E4" s="50">
        <v>232</v>
      </c>
      <c r="F4" s="50">
        <v>60</v>
      </c>
      <c r="G4" s="51">
        <v>0.33333333333333331</v>
      </c>
      <c r="H4" s="51">
        <v>0.25862068965517243</v>
      </c>
      <c r="I4" s="51">
        <v>2.4E-2</v>
      </c>
      <c r="T4" s="80"/>
    </row>
    <row r="5" spans="1:20" x14ac:dyDescent="0.35">
      <c r="B5" s="49" t="s">
        <v>93</v>
      </c>
      <c r="C5" s="122">
        <v>24</v>
      </c>
      <c r="D5" s="50">
        <v>7</v>
      </c>
      <c r="E5" s="50">
        <v>266</v>
      </c>
      <c r="F5" s="50">
        <v>61</v>
      </c>
      <c r="G5" s="51">
        <v>0.29166666666666669</v>
      </c>
      <c r="H5" s="51">
        <v>0.22932330827067668</v>
      </c>
      <c r="I5" s="51">
        <v>2.4137931034482758E-2</v>
      </c>
      <c r="N5" s="17"/>
      <c r="T5" s="80"/>
    </row>
    <row r="6" spans="1:20" x14ac:dyDescent="0.35">
      <c r="B6" s="49" t="s">
        <v>94</v>
      </c>
      <c r="C6" s="122">
        <v>26</v>
      </c>
      <c r="D6" s="50">
        <v>6</v>
      </c>
      <c r="E6" s="50">
        <v>283</v>
      </c>
      <c r="F6" s="50">
        <v>63</v>
      </c>
      <c r="G6" s="51">
        <v>0.23076923076923078</v>
      </c>
      <c r="H6" s="51">
        <v>0.22261484098939929</v>
      </c>
      <c r="I6" s="51">
        <v>1.9417475728155338E-2</v>
      </c>
      <c r="T6" s="80"/>
    </row>
    <row r="7" spans="1:20" x14ac:dyDescent="0.35">
      <c r="B7" s="49" t="s">
        <v>95</v>
      </c>
      <c r="C7" s="122">
        <v>26</v>
      </c>
      <c r="D7" s="50">
        <v>9</v>
      </c>
      <c r="E7" s="50">
        <v>294</v>
      </c>
      <c r="F7" s="50">
        <v>64</v>
      </c>
      <c r="G7" s="51">
        <v>0.34615384615384615</v>
      </c>
      <c r="H7" s="51">
        <v>0.21768707482993196</v>
      </c>
      <c r="I7" s="51">
        <v>2.8125000000000001E-2</v>
      </c>
    </row>
    <row r="8" spans="1:20" x14ac:dyDescent="0.35">
      <c r="B8" s="49" t="s">
        <v>96</v>
      </c>
      <c r="C8" s="122">
        <v>31</v>
      </c>
      <c r="D8" s="50">
        <v>10</v>
      </c>
      <c r="E8" s="50">
        <v>299</v>
      </c>
      <c r="F8" s="50">
        <v>75</v>
      </c>
      <c r="G8" s="51">
        <v>0.32258064516129031</v>
      </c>
      <c r="H8" s="51">
        <v>0.25083612040133779</v>
      </c>
      <c r="I8" s="51">
        <v>3.0303030303030304E-2</v>
      </c>
    </row>
    <row r="9" spans="1:20" x14ac:dyDescent="0.35">
      <c r="B9" s="49" t="s">
        <v>97</v>
      </c>
      <c r="C9" s="122">
        <v>39</v>
      </c>
      <c r="D9" s="50">
        <v>12</v>
      </c>
      <c r="E9" s="50">
        <v>336</v>
      </c>
      <c r="F9" s="50">
        <v>84</v>
      </c>
      <c r="G9" s="51">
        <v>0.30769230769230771</v>
      </c>
      <c r="H9" s="51">
        <v>0.25</v>
      </c>
      <c r="I9" s="51">
        <v>3.2000000000000001E-2</v>
      </c>
    </row>
    <row r="10" spans="1:20" x14ac:dyDescent="0.35">
      <c r="B10" s="49" t="s">
        <v>98</v>
      </c>
      <c r="C10" s="122">
        <v>44</v>
      </c>
      <c r="D10" s="50">
        <v>17</v>
      </c>
      <c r="E10" s="50">
        <v>382</v>
      </c>
      <c r="F10" s="50">
        <v>103</v>
      </c>
      <c r="G10" s="51">
        <v>0.38636363636363635</v>
      </c>
      <c r="H10" s="51">
        <v>0.26963350785340312</v>
      </c>
      <c r="I10" s="51">
        <v>3.9906103286384977E-2</v>
      </c>
    </row>
    <row r="11" spans="1:20" x14ac:dyDescent="0.35">
      <c r="B11" s="49" t="s">
        <v>134</v>
      </c>
      <c r="C11" s="122">
        <v>40</v>
      </c>
      <c r="D11" s="50">
        <v>16</v>
      </c>
      <c r="E11" s="50">
        <v>361</v>
      </c>
      <c r="F11" s="50">
        <v>119</v>
      </c>
      <c r="G11" s="51">
        <v>0.4</v>
      </c>
      <c r="H11" s="51">
        <v>0.32963988919667592</v>
      </c>
      <c r="I11" s="51">
        <v>3.9900249376558602E-2</v>
      </c>
    </row>
    <row r="12" spans="1:20" x14ac:dyDescent="0.35">
      <c r="B12" s="49" t="s">
        <v>100</v>
      </c>
      <c r="C12" s="122">
        <v>49</v>
      </c>
      <c r="D12" s="50">
        <v>22</v>
      </c>
      <c r="E12" s="50">
        <v>402</v>
      </c>
      <c r="F12" s="50">
        <v>158</v>
      </c>
      <c r="G12" s="51">
        <v>0.44897959183673469</v>
      </c>
      <c r="H12" s="51">
        <v>0.39303482587064675</v>
      </c>
      <c r="I12" s="51">
        <v>4.878048780487805E-2</v>
      </c>
    </row>
    <row r="13" spans="1:20" x14ac:dyDescent="0.35">
      <c r="B13" s="49" t="s">
        <v>101</v>
      </c>
      <c r="C13" s="122">
        <v>65</v>
      </c>
      <c r="D13" s="50">
        <v>31</v>
      </c>
      <c r="E13" s="50">
        <v>435</v>
      </c>
      <c r="F13" s="50">
        <v>170</v>
      </c>
      <c r="G13" s="51">
        <v>0.47692307692307695</v>
      </c>
      <c r="H13" s="51">
        <v>0.39080459770114945</v>
      </c>
      <c r="I13" s="51">
        <v>6.2E-2</v>
      </c>
    </row>
    <row r="14" spans="1:20" x14ac:dyDescent="0.35">
      <c r="B14" s="49" t="s">
        <v>102</v>
      </c>
      <c r="C14" s="122">
        <v>77</v>
      </c>
      <c r="D14" s="50">
        <v>45</v>
      </c>
      <c r="E14" s="50">
        <v>499</v>
      </c>
      <c r="F14" s="50">
        <v>222</v>
      </c>
      <c r="G14" s="123">
        <v>0.58441558441558439</v>
      </c>
      <c r="H14" s="123">
        <v>0.44488977955911824</v>
      </c>
      <c r="I14" s="123">
        <v>7.8125E-2</v>
      </c>
    </row>
    <row r="15" spans="1:20" x14ac:dyDescent="0.35">
      <c r="B15" s="49" t="s">
        <v>71</v>
      </c>
      <c r="C15" s="122">
        <v>75</v>
      </c>
      <c r="D15" s="50">
        <v>43</v>
      </c>
      <c r="E15" s="50">
        <v>427</v>
      </c>
      <c r="F15" s="50">
        <v>188</v>
      </c>
      <c r="G15" s="123">
        <v>0.57333333333333336</v>
      </c>
      <c r="H15" s="123">
        <v>0.44028103044496486</v>
      </c>
      <c r="I15" s="123">
        <v>8.565737051792828E-2</v>
      </c>
    </row>
    <row r="16" spans="1:20" x14ac:dyDescent="0.35">
      <c r="B16" s="49" t="s">
        <v>72</v>
      </c>
      <c r="C16" s="122">
        <v>53</v>
      </c>
      <c r="D16" s="50">
        <v>31</v>
      </c>
      <c r="E16" s="50">
        <v>330</v>
      </c>
      <c r="F16" s="50">
        <v>145</v>
      </c>
      <c r="G16" s="123">
        <v>0.58490566037735847</v>
      </c>
      <c r="H16" s="123">
        <v>0.43939393939393939</v>
      </c>
      <c r="I16" s="123">
        <v>8.0939947780678853E-2</v>
      </c>
    </row>
    <row r="17" spans="2:9" x14ac:dyDescent="0.35">
      <c r="B17" s="111" t="s">
        <v>73</v>
      </c>
      <c r="C17" s="140">
        <v>46</v>
      </c>
      <c r="D17" s="140">
        <v>28</v>
      </c>
      <c r="E17" s="140">
        <v>295</v>
      </c>
      <c r="F17" s="140">
        <v>152</v>
      </c>
      <c r="G17" s="141">
        <v>0.60899999999999999</v>
      </c>
      <c r="H17" s="141">
        <v>0.51500000000000001</v>
      </c>
      <c r="I17" s="141">
        <v>8.2000000000000003E-2</v>
      </c>
    </row>
    <row r="18" spans="2:9" x14ac:dyDescent="0.35">
      <c r="B18" s="21" t="s">
        <v>164</v>
      </c>
    </row>
    <row r="19" spans="2:9" x14ac:dyDescent="0.35">
      <c r="B19" s="21" t="s">
        <v>173</v>
      </c>
    </row>
    <row r="20" spans="2:9" x14ac:dyDescent="0.35">
      <c r="B20" s="21" t="s">
        <v>174</v>
      </c>
    </row>
  </sheetData>
  <hyperlinks>
    <hyperlink ref="A1" r:id="rId1" location="Index!A1" xr:uid="{E9390A26-FB5B-4BD9-9CE2-01CC4967C463}"/>
  </hyperlinks>
  <pageMargins left="0.7" right="0.7" top="0.75" bottom="0.75" header="0.3" footer="0.3"/>
  <pageSetup paperSize="9" scale="91" orientation="landscape" r:id="rId2"/>
  <headerFooter>
    <oddFooter>&amp;L&amp;1#&amp;"Calibri"&amp;11&amp;K000000OFFICIAL: Sensitive</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6" ma:contentTypeDescription="Create a new document." ma:contentTypeScope="" ma:versionID="29bb65bddb7ffccb6baaf693072e8c2f">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f5370b720f221565b4ec4a23881ee265"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CFD017-E847-4F31-A92F-172DBB9F8267}">
  <ds:schemaRefs>
    <ds:schemaRef ds:uri="http://schemas.microsoft.com/sharepoint/v3/contenttype/forms"/>
  </ds:schemaRefs>
</ds:datastoreItem>
</file>

<file path=customXml/itemProps2.xml><?xml version="1.0" encoding="utf-8"?>
<ds:datastoreItem xmlns:ds="http://schemas.openxmlformats.org/officeDocument/2006/customXml" ds:itemID="{8B27A431-2E39-4658-92CD-E19245AF5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9FF419-5674-48DD-80F7-6A801ADB6E9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d010e17d-b696-4e74-896d-73539ccd3a7a"/>
    <ds:schemaRef ds:uri="edbdda6c-da94-4750-9f11-2b3ad5efe6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Index</vt: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'15.1.2'!Print_Area</vt:lpstr>
      <vt:lpstr>'15.1.3'!Print_Area</vt:lpstr>
      <vt:lpstr>'15.2.2'!Print_Area</vt:lpstr>
      <vt:lpstr>'15.3.3'!Print_Area</vt:lpstr>
      <vt:lpstr>'16.1.1'!Print_Area</vt:lpstr>
      <vt:lpstr>'16.1.3'!Print_Area</vt:lpstr>
      <vt:lpstr>'17.1.3'!Print_Area</vt:lpstr>
      <vt:lpstr>'17.1.4'!Print_Area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A6 - 2021 VGAAR Data Tables - Domain 5 - Justice &amp; Safety.xlsx</dc:title>
  <dc:subject/>
  <dc:creator>Lindsay Christian (DPC)</dc:creator>
  <cp:keywords/>
  <dc:description/>
  <cp:lastModifiedBy>Duncan Fraser (DPC)</cp:lastModifiedBy>
  <cp:revision/>
  <cp:lastPrinted>2023-05-25T02:59:14Z</cp:lastPrinted>
  <dcterms:created xsi:type="dcterms:W3CDTF">2019-07-02T06:10:10Z</dcterms:created>
  <dcterms:modified xsi:type="dcterms:W3CDTF">2023-06-23T01:16:26Z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ediaServiceImageTags">
    <vt:lpwstr/>
  </property>
  <property fmtid="{D5CDD505-2E9C-101B-9397-08002B2CF9AE}" pid="4" name="MSIP_Label_526235e2-2d76-477b-91a8-1308f5a8e145_Enabled">
    <vt:lpwstr>true</vt:lpwstr>
  </property>
  <property fmtid="{D5CDD505-2E9C-101B-9397-08002B2CF9AE}" pid="5" name="MSIP_Label_526235e2-2d76-477b-91a8-1308f5a8e145_SetDate">
    <vt:lpwstr>2022-11-17T00:54:57Z</vt:lpwstr>
  </property>
  <property fmtid="{D5CDD505-2E9C-101B-9397-08002B2CF9AE}" pid="6" name="MSIP_Label_526235e2-2d76-477b-91a8-1308f5a8e145_Method">
    <vt:lpwstr>Standard</vt:lpwstr>
  </property>
  <property fmtid="{D5CDD505-2E9C-101B-9397-08002B2CF9AE}" pid="7" name="MSIP_Label_526235e2-2d76-477b-91a8-1308f5a8e145_Name">
    <vt:lpwstr>Access = No Restriction</vt:lpwstr>
  </property>
  <property fmtid="{D5CDD505-2E9C-101B-9397-08002B2CF9AE}" pid="8" name="MSIP_Label_526235e2-2d76-477b-91a8-1308f5a8e145_SiteId">
    <vt:lpwstr>59aab5f9-7fdb-4dfd-89dd-0f4a2651f587</vt:lpwstr>
  </property>
  <property fmtid="{D5CDD505-2E9C-101B-9397-08002B2CF9AE}" pid="9" name="MSIP_Label_526235e2-2d76-477b-91a8-1308f5a8e145_ActionId">
    <vt:lpwstr>ec761f4a-cc5e-4919-8e31-02b08a6cb224</vt:lpwstr>
  </property>
  <property fmtid="{D5CDD505-2E9C-101B-9397-08002B2CF9AE}" pid="10" name="MSIP_Label_526235e2-2d76-477b-91a8-1308f5a8e145_ContentBits">
    <vt:lpwstr>3</vt:lpwstr>
  </property>
  <property fmtid="{D5CDD505-2E9C-101B-9397-08002B2CF9AE}" pid="11" name="MSIP_Label_17d22cff-4d41-44a1-a7ea-af857521bf50_Enabled">
    <vt:lpwstr>true</vt:lpwstr>
  </property>
  <property fmtid="{D5CDD505-2E9C-101B-9397-08002B2CF9AE}" pid="12" name="MSIP_Label_17d22cff-4d41-44a1-a7ea-af857521bf50_SetDate">
    <vt:lpwstr>2023-06-23T01:16:26Z</vt:lpwstr>
  </property>
  <property fmtid="{D5CDD505-2E9C-101B-9397-08002B2CF9AE}" pid="13" name="MSIP_Label_17d22cff-4d41-44a1-a7ea-af857521bf50_Method">
    <vt:lpwstr>Privileged</vt:lpwstr>
  </property>
  <property fmtid="{D5CDD505-2E9C-101B-9397-08002B2CF9AE}" pid="14" name="MSIP_Label_17d22cff-4d41-44a1-a7ea-af857521bf50_Name">
    <vt:lpwstr>17d22cff-4d41-44a1-a7ea-af857521bf50</vt:lpwstr>
  </property>
  <property fmtid="{D5CDD505-2E9C-101B-9397-08002B2CF9AE}" pid="15" name="MSIP_Label_17d22cff-4d41-44a1-a7ea-af857521bf50_SiteId">
    <vt:lpwstr>722ea0be-3e1c-4b11-ad6f-9401d6856e24</vt:lpwstr>
  </property>
  <property fmtid="{D5CDD505-2E9C-101B-9397-08002B2CF9AE}" pid="16" name="MSIP_Label_17d22cff-4d41-44a1-a7ea-af857521bf50_ActionId">
    <vt:lpwstr>ec881459-a9f9-4a20-91c4-462ff9ba6f40</vt:lpwstr>
  </property>
  <property fmtid="{D5CDD505-2E9C-101B-9397-08002B2CF9AE}" pid="17" name="MSIP_Label_17d22cff-4d41-44a1-a7ea-af857521bf50_ContentBits">
    <vt:lpwstr>2</vt:lpwstr>
  </property>
</Properties>
</file>